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F864E98E-F8DB-4A77-B586-AFB85EF2F99F}" xr6:coauthVersionLast="47" xr6:coauthVersionMax="47" xr10:uidLastSave="{00000000-0000-0000-0000-000000000000}"/>
  <workbookProtection workbookAlgorithmName="SHA-512" workbookHashValue="2YplS5o6kcIPRwEdvmZEU3qF5MVYGAUMH1BsrvEewHzOKE272Y95nmC5kuCq5HCzNSTdGkrlfSw/whm8uV2gDw==" workbookSaltValue="tze9ODMnYJ90b2+DDHRiMw==" workbookSpinCount="100000" lockStructure="1"/>
  <bookViews>
    <workbookView xWindow="20370" yWindow="-120" windowWidth="29040" windowHeight="15720" firstSheet="1" activeTab="1" xr2:uid="{00000000-000D-0000-FFFF-FFFF00000000}"/>
  </bookViews>
  <sheets>
    <sheet name="改定履歴" sheetId="2" state="hidden" r:id="rId1"/>
    <sheet name="役員名簿" sheetId="1" r:id="rId2"/>
    <sheet name="リスト" sheetId="3" state="hidden" r:id="rId3"/>
  </sheets>
  <externalReferences>
    <externalReference r:id="rId4"/>
  </externalReferences>
  <definedNames>
    <definedName name="_xlnm.Print_Area" localSheetId="1">役員名簿!$A$2:$J$65</definedName>
    <definedName name="_xlnm.Print_Titles" localSheetId="1">役員名簿!$12:$14</definedName>
    <definedName name="トレイ数">'[1]①製品審査申請書（工業会用）'!$E$29</definedName>
    <definedName name="機器費用">'[1]①製品審査申請書（工業会用）'!$E$42</definedName>
    <definedName name="設定費用">'[1]①製品審査申請書（工業会用）'!$E$43</definedName>
    <definedName name="操作人数">'[1]①製品審査申請書（工業会用）'!$E$30</definedName>
    <definedName name="配膳スピード">'[1]①製品審査申請書（工業会用）'!$E$28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15" i="1" l="1"/>
  <c r="P16" i="1"/>
  <c r="P17"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4"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D9" i="1" l="1"/>
  <c r="N14" i="1"/>
  <c r="O14" i="1" s="1"/>
  <c r="N64" i="1" l="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20" i="1"/>
  <c r="N19" i="1"/>
  <c r="N18" i="1"/>
  <c r="N17" i="1"/>
  <c r="N16" i="1"/>
  <c r="N15" i="1"/>
  <c r="D7" i="1" l="1"/>
  <c r="D8" i="1" l="1"/>
  <c r="D10" i="1" s="1" a="1"/>
  <c r="D10"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<sst xmlns="http://schemas.openxmlformats.org/spreadsheetml/2006/main" count="37" uniqueCount="35">
  <si>
    <t>Ver</t>
    <phoneticPr fontId="2"/>
  </si>
  <si>
    <t>日付</t>
    <rPh sb="0" eb="2">
      <t>ヒヅケ</t>
    </rPh>
    <phoneticPr fontId="2"/>
  </si>
  <si>
    <t>内容</t>
    <rPh sb="0" eb="2">
      <t>ナイヨウ</t>
    </rPh>
    <phoneticPr fontId="2"/>
  </si>
  <si>
    <t>みなし大企業要件追加</t>
    <rPh sb="3" eb="6">
      <t>ダイキギョウ</t>
    </rPh>
    <rPh sb="6" eb="10">
      <t>ヨウケンツイカ</t>
    </rPh>
    <phoneticPr fontId="2"/>
  </si>
  <si>
    <t>チェックボックスをプルダウンに変更</t>
    <rPh sb="15" eb="17">
      <t>ヘンコウ</t>
    </rPh>
    <phoneticPr fontId="2"/>
  </si>
  <si>
    <t>みなし大企業説明修正</t>
    <rPh sb="3" eb="6">
      <t>ダイキギョウ</t>
    </rPh>
    <rPh sb="6" eb="10">
      <t>セツメイシュウセイ</t>
    </rPh>
    <phoneticPr fontId="2"/>
  </si>
  <si>
    <t>中小企業省力化投資補助金事業　【指定様式】役員名簿</t>
    <rPh sb="16" eb="18">
      <t>シテイ</t>
    </rPh>
    <rPh sb="18" eb="20">
      <t>ヨウシキ</t>
    </rPh>
    <phoneticPr fontId="2"/>
  </si>
  <si>
    <t>申請する中小企業等の法人名</t>
    <phoneticPr fontId="2"/>
  </si>
  <si>
    <t>役員数</t>
  </si>
  <si>
    <t>大企業所属人数</t>
  </si>
  <si>
    <t>みなし大企業所属人数</t>
    <phoneticPr fontId="2"/>
  </si>
  <si>
    <t>みなし大企業判定</t>
  </si>
  <si>
    <t>NO.</t>
  </si>
  <si>
    <t>役職</t>
  </si>
  <si>
    <t>役員名</t>
  </si>
  <si>
    <t>役員名カナ</t>
  </si>
  <si>
    <t>大企業に所属</t>
    <rPh sb="4" eb="6">
      <t>ショゾク</t>
    </rPh>
    <phoneticPr fontId="3"/>
  </si>
  <si>
    <t>別記１に該当する中小企業者の役員又は職員</t>
    <rPh sb="0" eb="2">
      <t>ベッキ</t>
    </rPh>
    <phoneticPr fontId="2"/>
  </si>
  <si>
    <t>姓</t>
    <rPh sb="0" eb="1">
      <t>セイ</t>
    </rPh>
    <phoneticPr fontId="2"/>
  </si>
  <si>
    <t>名</t>
    <rPh sb="0" eb="1">
      <t>メイ</t>
    </rPh>
    <phoneticPr fontId="2"/>
  </si>
  <si>
    <t>セイ</t>
    <phoneticPr fontId="2"/>
  </si>
  <si>
    <t>メイ</t>
    <phoneticPr fontId="2"/>
  </si>
  <si>
    <t>記入漏れチェック</t>
    <rPh sb="0" eb="2">
      <t>キニュウ</t>
    </rPh>
    <rPh sb="2" eb="3">
      <t>モ</t>
    </rPh>
    <phoneticPr fontId="2"/>
  </si>
  <si>
    <t>役員チェック</t>
    <rPh sb="0" eb="2">
      <t>ヤクイン</t>
    </rPh>
    <phoneticPr fontId="2"/>
  </si>
  <si>
    <t>例</t>
  </si>
  <si>
    <t>代表</t>
  </si>
  <si>
    <t>事務局</t>
    <phoneticPr fontId="2"/>
  </si>
  <si>
    <t>太郎</t>
    <phoneticPr fontId="2"/>
  </si>
  <si>
    <t>ジムキョク</t>
    <phoneticPr fontId="2"/>
  </si>
  <si>
    <t>タロウ</t>
    <phoneticPr fontId="2"/>
  </si>
  <si>
    <t>✅</t>
  </si>
  <si>
    <t>未記入数</t>
    <rPh sb="0" eb="4">
      <t>ミキニュウスウ</t>
    </rPh>
    <phoneticPr fontId="2"/>
  </si>
  <si>
    <t>✅</t>
    <phoneticPr fontId="2"/>
  </si>
  <si>
    <t>公募要領改訂に伴う修正</t>
    <rPh sb="0" eb="4">
      <t>コウボヨウリョウ</t>
    </rPh>
    <rPh sb="4" eb="6">
      <t>カイテイ</t>
    </rPh>
    <rPh sb="7" eb="8">
      <t>トモナ</t>
    </rPh>
    <rPh sb="9" eb="11">
      <t>シュウセイ</t>
    </rPh>
    <phoneticPr fontId="2"/>
  </si>
  <si>
    <t>Ver.1.4</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</si>
</sst>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theme="1"/>
      <name val="游ゴシック"/>
      <family val="2"/>
      <scheme val="minor"/>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11"/>
      <color theme="1"/>
      <name val="游ゴシック"/>
      <family val="2"/>
      <charset val="128"/>
      <scheme val="minor"/>
    </font>
    <font>
      <sz val="11"/>
      <color rgb="FFFF0000"/>
      <name val="游ゴシック"/>
      <family val="3"/>
      <charset val="128"/>
      <scheme val="minor"/>
    </font>
    <font>
      <b/>
      <sz val="11"/>
      <color theme="1"/>
      <name val="游ゴシック"/>
      <family val="3"/>
      <charset val="128"/>
      <scheme val="minor"/>
    </font>
    <font>
      <sz val="11"/>
      <name val="游ゴシック"/>
      <family val="3"/>
      <charset val="128"/>
      <scheme val="minor"/>
    </font>
    <font>
      <sz val="11"/>
      <color theme="0"/>
      <name val="游ゴシック"/>
      <family val="2"/>
      <charset val="128"/>
      <scheme val="minor"/>
    </font>
    <font>
      <sz val="11"/>
      <color theme="0"/>
      <name val="游ゴシック"/>
      <family val="3"/>
      <charset val="128"/>
      <scheme val="minor"/>
    </font>
    <font>
      <sz val="8"/>
      <color theme="1"/>
      <name val="游ゴシック"/>
      <family val="3"/>
      <charset val="128"/>
      <scheme val="minor"/>
    </font>
    <font>
      <sz val="11"/>
      <color theme="1"/>
      <name val="Segoe UI Symbol"/>
      <family val="2"/>
    </font>
  </fonts>
  <fills count="5">
    <fill>
      <patternFill patternType="none"/>
    </fill>
    <fill>
      <patternFill patternType="gray125"/>
    </fill>
    <fill>
      <patternFill patternType="solid">
        <fgColor rgb="FFD8D8D8"/>
        <bgColor rgb="FFD8D8D8"/>
      </patternFill>
    </fill>
    <fill>
      <patternFill patternType="solid">
        <fgColor theme="0" tint="-0.14999847407452621"/>
        <bgColor indexed="64"/>
      </patternFill>
    </fill>
    <fill>
      <patternFill patternType="solid">
        <fgColor theme="4"/>
        <bgColor indexed="64"/>
      </patternFill>
    </fill>
  </fills>
  <borders count="27">
    <border>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n">
        <color rgb="FF000000"/>
      </left>
      <right style="thin">
        <color rgb="FF000000"/>
      </right>
      <top/>
      <bottom/>
      <diagonal/>
    </border>
    <border>
      <left style="thin">
        <color rgb="FF000000"/>
      </left>
      <right/>
      <top style="thick">
        <color rgb="FF000000"/>
      </top>
      <bottom style="thin">
        <color rgb="FF000000"/>
      </bottom>
      <diagonal/>
    </border>
    <border>
      <left style="thin">
        <color rgb="FF000000"/>
      </left>
      <right/>
      <top style="thin">
        <color rgb="FF000000"/>
      </top>
      <bottom style="thick">
        <color rgb="FF000000"/>
      </bottom>
      <diagonal/>
    </border>
  </borders>
  <cellStyleXfs count="3">
    <xf numFmtId="0" fontId="0" fillId="0" borderId="0">
      <alignment vertical="center"/>
    </xf>
    <xf numFmtId="0" fontId="1" fillId="0" borderId="0"/>
    <xf numFmtId="38" fontId="5" fillId="0" borderId="0" applyFont="0" applyFill="0" applyBorder="0" applyAlignment="0" applyProtection="0">
      <alignment vertical="center"/>
    </xf>
  </cellStyleXfs>
  <cellXfs count="53">
    <xf numFmtId="0" fontId="0" fillId="0" borderId="0" xfId="0">
      <alignment vertical="center"/>
    </xf>
    <xf numFmtId="0" fontId="4" fillId="0" borderId="0" xfId="1" applyFont="1" applyAlignment="1">
      <alignment vertical="center"/>
    </xf>
    <xf numFmtId="0" fontId="7" fillId="2" borderId="5" xfId="1" applyFont="1" applyFill="1" applyBorder="1" applyAlignment="1">
      <alignment horizontal="center" vertical="center"/>
    </xf>
    <xf numFmtId="0" fontId="6" fillId="3" borderId="7" xfId="1" applyFont="1" applyFill="1" applyBorder="1" applyAlignment="1">
      <alignment horizontal="center" vertical="center"/>
    </xf>
    <xf numFmtId="0" fontId="6" fillId="2" borderId="5" xfId="1" applyFont="1" applyFill="1" applyBorder="1" applyAlignment="1">
      <alignment horizontal="center" vertical="center"/>
    </xf>
    <xf numFmtId="14" fontId="6" fillId="2" borderId="7" xfId="1" applyNumberFormat="1" applyFont="1" applyFill="1" applyBorder="1" applyAlignment="1">
      <alignment horizontal="center" vertical="center"/>
    </xf>
    <xf numFmtId="0" fontId="4" fillId="0" borderId="7" xfId="1" applyFont="1" applyBorder="1" applyAlignment="1">
      <alignment horizontal="center" vertical="center"/>
    </xf>
    <xf numFmtId="0" fontId="4" fillId="0" borderId="5" xfId="1" applyFont="1" applyBorder="1" applyAlignment="1" applyProtection="1">
      <alignment horizontal="center" vertical="center"/>
      <protection locked="0"/>
    </xf>
    <xf numFmtId="0" fontId="4" fillId="2" borderId="4" xfId="1" applyFont="1" applyFill="1" applyBorder="1" applyAlignment="1">
      <alignment horizontal="center" vertical="center"/>
    </xf>
    <xf numFmtId="0" fontId="6" fillId="2" borderId="10" xfId="1" applyFont="1" applyFill="1" applyBorder="1" applyAlignment="1">
      <alignment horizontal="center" vertical="center"/>
    </xf>
    <xf numFmtId="9" fontId="6" fillId="2" borderId="10" xfId="1" applyNumberFormat="1" applyFont="1" applyFill="1" applyBorder="1" applyAlignment="1">
      <alignment horizontal="center" vertical="center"/>
    </xf>
    <xf numFmtId="0" fontId="4" fillId="0" borderId="16" xfId="1" applyFont="1" applyBorder="1" applyAlignment="1" applyProtection="1">
      <alignment horizontal="center" vertical="center"/>
      <protection locked="0"/>
    </xf>
    <xf numFmtId="0" fontId="4" fillId="0" borderId="17" xfId="1" applyFont="1" applyBorder="1" applyAlignment="1" applyProtection="1">
      <alignment horizontal="center" vertical="center"/>
      <protection locked="0"/>
    </xf>
    <xf numFmtId="0" fontId="4" fillId="0" borderId="19" xfId="1" applyFont="1" applyBorder="1" applyAlignment="1" applyProtection="1">
      <alignment horizontal="center" vertical="center"/>
      <protection locked="0"/>
    </xf>
    <xf numFmtId="0" fontId="4" fillId="0" borderId="21" xfId="1" applyFont="1" applyBorder="1" applyAlignment="1" applyProtection="1">
      <alignment horizontal="center" vertical="center"/>
      <protection locked="0"/>
    </xf>
    <xf numFmtId="0" fontId="4" fillId="0" borderId="22" xfId="1" applyFont="1" applyBorder="1" applyAlignment="1" applyProtection="1">
      <alignment horizontal="center" vertical="center"/>
      <protection locked="0"/>
    </xf>
    <xf numFmtId="0" fontId="8" fillId="0" borderId="0" xfId="1" applyFont="1" applyAlignment="1">
      <alignment vertical="center"/>
    </xf>
    <xf numFmtId="0" fontId="4" fillId="0" borderId="0" xfId="1" applyFont="1" applyAlignment="1" applyProtection="1">
      <alignment horizontal="center" vertical="center"/>
      <protection locked="0"/>
    </xf>
    <xf numFmtId="0" fontId="7" fillId="0" borderId="0" xfId="1" applyFont="1" applyAlignment="1">
      <alignment horizontal="center" vertical="center"/>
    </xf>
    <xf numFmtId="0" fontId="7" fillId="0" borderId="24" xfId="1" applyFont="1" applyBorder="1" applyAlignment="1">
      <alignment horizontal="center" vertical="center"/>
    </xf>
    <xf numFmtId="9" fontId="6" fillId="0" borderId="24" xfId="1" applyNumberFormat="1" applyFont="1" applyBorder="1" applyAlignment="1">
      <alignment horizontal="left" vertical="center" indent="1"/>
    </xf>
    <xf numFmtId="0" fontId="4" fillId="0" borderId="0" xfId="1" applyFont="1" applyAlignment="1">
      <alignment horizontal="left" vertical="center" indent="1"/>
    </xf>
    <xf numFmtId="14" fontId="9" fillId="4" borderId="0" xfId="0" applyNumberFormat="1" applyFont="1" applyFill="1" applyAlignment="1">
      <alignment horizontal="center" vertical="center"/>
    </xf>
    <xf numFmtId="0" fontId="10" fillId="4" borderId="0" xfId="0" applyFont="1" applyFill="1" applyAlignment="1">
      <alignment horizontal="center" vertical="center"/>
    </xf>
    <xf numFmtId="14" fontId="0" fillId="0" borderId="0" xfId="0" applyNumberFormat="1">
      <alignment vertical="center"/>
    </xf>
    <xf numFmtId="0" fontId="11" fillId="0" borderId="0" xfId="1" applyFont="1" applyAlignment="1">
      <alignment horizontal="right"/>
    </xf>
    <xf numFmtId="0" fontId="12" fillId="0" borderId="0" xfId="0" applyFont="1" applyAlignment="1">
      <alignment horizontal="center" vertical="center"/>
    </xf>
    <xf numFmtId="0" fontId="4" fillId="0" borderId="25" xfId="1" applyFont="1" applyBorder="1" applyAlignment="1" applyProtection="1">
      <alignment horizontal="center" vertical="center"/>
      <protection locked="0"/>
    </xf>
    <xf numFmtId="0" fontId="4" fillId="0" borderId="18" xfId="1" applyFont="1" applyBorder="1" applyAlignment="1" applyProtection="1">
      <alignment horizontal="center" vertical="center"/>
      <protection locked="0"/>
    </xf>
    <xf numFmtId="0" fontId="4" fillId="0" borderId="4" xfId="1" applyFont="1" applyBorder="1" applyAlignment="1" applyProtection="1">
      <alignment horizontal="center" vertical="center"/>
      <protection locked="0"/>
    </xf>
    <xf numFmtId="0" fontId="4" fillId="0" borderId="20" xfId="1" applyFont="1" applyBorder="1" applyAlignment="1" applyProtection="1">
      <alignment horizontal="center" vertical="center"/>
      <protection locked="0"/>
    </xf>
    <xf numFmtId="0" fontId="4" fillId="0" borderId="26" xfId="1" applyFont="1" applyBorder="1" applyAlignment="1" applyProtection="1">
      <alignment horizontal="center" vertical="center"/>
      <protection locked="0"/>
    </xf>
    <xf numFmtId="0" fontId="4" fillId="0" borderId="23" xfId="1" applyFont="1" applyBorder="1" applyAlignment="1" applyProtection="1">
      <alignment horizontal="center" vertical="center"/>
      <protection locked="0"/>
    </xf>
    <xf numFmtId="9" fontId="8" fillId="2" borderId="10" xfId="1" applyNumberFormat="1" applyFont="1" applyFill="1" applyBorder="1" applyAlignment="1">
      <alignment horizontal="center" vertical="center"/>
    </xf>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xf>
    <xf numFmtId="0" fontId="7" fillId="2" borderId="12" xfId="1" applyFont="1" applyFill="1" applyBorder="1" applyAlignment="1">
      <alignment horizontal="center" vertical="center"/>
    </xf>
    <xf numFmtId="0" fontId="6" fillId="3" borderId="7" xfId="1" applyFont="1" applyFill="1" applyBorder="1" applyAlignment="1">
      <alignment horizontal="center" vertical="center"/>
    </xf>
    <xf numFmtId="0" fontId="7" fillId="2" borderId="10" xfId="1" applyFont="1" applyFill="1" applyBorder="1" applyAlignment="1">
      <alignment horizontal="center" vertical="center"/>
    </xf>
    <xf numFmtId="0" fontId="7" fillId="2" borderId="11" xfId="1" applyFont="1" applyFill="1" applyBorder="1" applyAlignment="1">
      <alignment horizontal="center" vertical="center"/>
    </xf>
    <xf numFmtId="38" fontId="7" fillId="2" borderId="4" xfId="2" applyFont="1" applyFill="1" applyBorder="1" applyAlignment="1">
      <alignment horizontal="center" vertical="center"/>
    </xf>
    <xf numFmtId="38" fontId="7" fillId="2" borderId="6" xfId="2" applyFont="1" applyFill="1" applyBorder="1" applyAlignment="1">
      <alignment horizontal="center" vertical="center"/>
    </xf>
    <xf numFmtId="0" fontId="7" fillId="2" borderId="4"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10" xfId="1" applyFont="1" applyFill="1" applyBorder="1" applyAlignment="1">
      <alignment horizontal="center" vertical="center" wrapText="1"/>
    </xf>
    <xf numFmtId="0" fontId="7" fillId="2" borderId="1" xfId="1" applyFont="1" applyFill="1" applyBorder="1" applyAlignment="1">
      <alignment horizontal="center" vertical="center"/>
    </xf>
    <xf numFmtId="0" fontId="8" fillId="0" borderId="2" xfId="1" applyFont="1" applyBorder="1" applyAlignment="1">
      <alignment vertical="center"/>
    </xf>
    <xf numFmtId="0" fontId="8" fillId="0" borderId="3" xfId="1" applyFont="1" applyBorder="1" applyAlignment="1">
      <alignment vertical="center"/>
    </xf>
    <xf numFmtId="0" fontId="7" fillId="2" borderId="8"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4" fillId="0" borderId="13" xfId="1" applyFont="1" applyBorder="1" applyAlignment="1" applyProtection="1">
      <alignment horizontal="center" vertical="center"/>
      <protection locked="0"/>
    </xf>
    <xf numFmtId="0" fontId="4" fillId="0" borderId="14" xfId="1" applyFont="1" applyBorder="1" applyAlignment="1" applyProtection="1">
      <alignment horizontal="center" vertical="center"/>
      <protection locked="0"/>
    </xf>
    <xf numFmtId="0" fontId="4" fillId="0" borderId="15" xfId="1" applyFont="1" applyBorder="1" applyAlignment="1" applyProtection="1">
      <alignment horizontal="center" vertical="center"/>
      <protection locked="0"/>
    </xf>
  </cellXfs>
  <cellStyles count="3">
    <cellStyle name="桁区切り" xfId="2" builtinId="6"/>
    <cellStyle name="標準" xfId="0" builtinId="0"/>
    <cellStyle name="標準 2 2" xfId="1" xr:uid="{00000000-0005-0000-0000-000002000000}"/>
  </cellStyles>
  <dxfs count="14">
    <dxf>
      <fill>
        <patternFill>
          <bgColor rgb="FFFF5050"/>
        </patternFill>
      </fill>
    </dxf>
    <dxf>
      <fill>
        <patternFill>
          <bgColor rgb="FFFF5050"/>
        </patternFill>
      </fill>
    </dxf>
    <dxf>
      <fill>
        <patternFill>
          <bgColor rgb="FFFF5050"/>
        </patternFill>
      </fill>
    </dxf>
    <dxf>
      <fill>
        <patternFill>
          <bgColor rgb="FFFF5050"/>
        </patternFill>
      </fill>
    </dxf>
    <dxf>
      <fill>
        <patternFill>
          <bgColor rgb="FFFF5050"/>
        </patternFill>
      </fill>
    </dxf>
    <dxf>
      <font>
        <b/>
        <i val="0"/>
        <color rgb="FFFF0000"/>
      </font>
      <fill>
        <patternFill>
          <bgColor rgb="FFFFFF00"/>
        </patternFill>
      </fill>
    </dxf>
    <dxf>
      <fill>
        <patternFill>
          <bgColor theme="7" tint="0.79998168889431442"/>
        </patternFill>
      </fill>
    </dxf>
    <dxf>
      <font>
        <b/>
        <i val="0"/>
        <color rgb="FFFF0000"/>
      </font>
    </dxf>
    <dxf>
      <fill>
        <patternFill>
          <bgColor theme="7" tint="0.79998168889431442"/>
        </patternFill>
      </fill>
    </dxf>
    <dxf>
      <fill>
        <patternFill>
          <bgColor theme="7" tint="0.79998168889431442"/>
        </patternFill>
      </fill>
    </dxf>
    <dxf>
      <fill>
        <patternFill>
          <bgColor theme="7" tint="0.79998168889431442"/>
        </patternFill>
      </fill>
    </dxf>
    <dxf>
      <font>
        <b/>
        <i val="0"/>
        <color rgb="FFFF0000"/>
      </font>
    </dxf>
    <dxf>
      <font>
        <b/>
        <i val="0"/>
        <color rgb="FFFF0000"/>
      </font>
      <fill>
        <patternFill>
          <bgColor rgb="FFFFFF00"/>
        </patternFill>
      </fill>
    </dxf>
    <dxf>
      <font>
        <b/>
        <i val="0"/>
        <color rgb="FFFF0000"/>
      </font>
      <fill>
        <patternFill>
          <bgColor rgb="FFFFFF0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11</xdr:col>
      <xdr:colOff>651627</xdr:colOff>
      <xdr:row>11</xdr:row>
      <xdr:rowOff>107156</xdr:rowOff>
    </xdr:from>
    <xdr:to>
      <xdr:col>22</xdr:col>
      <xdr:colOff>297656</xdr:colOff>
      <xdr:row>37</xdr:row>
      <xdr:rowOff>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2010190" y="2655094"/>
          <a:ext cx="7706560" cy="6298406"/>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＜前提条件＞</a:t>
          </a:r>
        </a:p>
        <a:p>
          <a:pPr algn="l"/>
          <a:r>
            <a:rPr kumimoji="1" lang="ja-JP" altLang="en-US" sz="1100">
              <a:solidFill>
                <a:schemeClr val="tx1"/>
              </a:solidFill>
            </a:rPr>
            <a:t>・全役員の情報を集計します。</a:t>
          </a:r>
        </a:p>
        <a:p>
          <a:pPr algn="l"/>
          <a:r>
            <a:rPr kumimoji="1" lang="en-US" altLang="ja-JP" sz="1100" b="1">
              <a:solidFill>
                <a:srgbClr val="FF0000"/>
              </a:solidFill>
            </a:rPr>
            <a:t>※</a:t>
          </a:r>
          <a:r>
            <a:rPr kumimoji="1" lang="ja-JP" altLang="en-US" sz="1100" b="1">
              <a:solidFill>
                <a:srgbClr val="FF0000"/>
              </a:solidFill>
            </a:rPr>
            <a:t>個人事業主の方はこちらのファイルの提出は不要です。</a:t>
          </a:r>
        </a:p>
        <a:p>
          <a:pPr algn="l"/>
          <a:endParaRPr kumimoji="1" lang="ja-JP" altLang="en-US" sz="1100">
            <a:solidFill>
              <a:schemeClr val="tx1"/>
            </a:solidFill>
          </a:endParaRPr>
        </a:p>
        <a:p>
          <a:pPr algn="l"/>
          <a:r>
            <a:rPr kumimoji="1" lang="ja-JP" altLang="en-US" sz="1100">
              <a:solidFill>
                <a:schemeClr val="tx1"/>
              </a:solidFill>
            </a:rPr>
            <a:t>＜記載方法＞</a:t>
          </a:r>
        </a:p>
        <a:p>
          <a:pPr algn="l"/>
          <a:r>
            <a:rPr kumimoji="1" lang="ja-JP" altLang="en-US" sz="1100">
              <a:solidFill>
                <a:schemeClr val="tx1"/>
              </a:solidFill>
            </a:rPr>
            <a:t>下記、１～５に従って必要事項を記載いただき、提出を行ってください。</a:t>
          </a:r>
          <a:endParaRPr kumimoji="1" lang="en-US" altLang="ja-JP" sz="1100">
            <a:solidFill>
              <a:schemeClr val="tx1"/>
            </a:solidFill>
          </a:endParaRPr>
        </a:p>
        <a:p>
          <a:pPr algn="l"/>
          <a:r>
            <a:rPr kumimoji="1" lang="ja-JP" altLang="en-US" sz="1100">
              <a:solidFill>
                <a:schemeClr val="tx1"/>
              </a:solidFill>
            </a:rPr>
            <a:t>１</a:t>
          </a:r>
          <a:r>
            <a:rPr kumimoji="1" lang="en-US" altLang="ja-JP" sz="1100">
              <a:solidFill>
                <a:schemeClr val="tx1"/>
              </a:solidFill>
            </a:rPr>
            <a:t>.</a:t>
          </a:r>
          <a:r>
            <a:rPr kumimoji="1" lang="ja-JP" altLang="en-US" sz="1100">
              <a:solidFill>
                <a:schemeClr val="tx1"/>
              </a:solidFill>
            </a:rPr>
            <a:t>申請する中小企業等の法人名を記載してください。</a:t>
          </a:r>
          <a:endParaRPr kumimoji="1" lang="en-US" altLang="ja-JP" sz="1100">
            <a:solidFill>
              <a:schemeClr val="tx1"/>
            </a:solidFill>
          </a:endParaRPr>
        </a:p>
        <a:p>
          <a:pPr algn="l"/>
          <a:endParaRPr kumimoji="1" lang="ja-JP" altLang="en-US" sz="1100">
            <a:solidFill>
              <a:schemeClr val="tx1"/>
            </a:solidFill>
          </a:endParaRPr>
        </a:p>
        <a:p>
          <a:pPr algn="l"/>
          <a:r>
            <a:rPr kumimoji="1" lang="ja-JP" altLang="en-US" sz="1100">
              <a:solidFill>
                <a:schemeClr val="tx1"/>
              </a:solidFill>
            </a:rPr>
            <a:t>２</a:t>
          </a:r>
          <a:r>
            <a:rPr kumimoji="1" lang="en-US" altLang="ja-JP" sz="1100">
              <a:solidFill>
                <a:schemeClr val="tx1"/>
              </a:solidFill>
            </a:rPr>
            <a:t>.</a:t>
          </a:r>
          <a:r>
            <a:rPr kumimoji="1" lang="ja-JP" altLang="en-US" sz="1100">
              <a:solidFill>
                <a:schemeClr val="tx1"/>
              </a:solidFill>
            </a:rPr>
            <a:t>全役員の役職・役員名（姓・名）・役員名カナ（セイ・メイ）の記載をしてください。</a:t>
          </a:r>
        </a:p>
        <a:p>
          <a:pPr algn="l"/>
          <a:r>
            <a:rPr kumimoji="1" lang="en-US" altLang="ja-JP" sz="1100" b="1">
              <a:solidFill>
                <a:srgbClr val="FF0000"/>
              </a:solidFill>
            </a:rPr>
            <a:t>※</a:t>
          </a:r>
          <a:r>
            <a:rPr kumimoji="1" lang="ja-JP" altLang="en-US" sz="1100" b="1">
              <a:solidFill>
                <a:srgbClr val="FF0000"/>
              </a:solidFill>
            </a:rPr>
            <a:t>役職・役員名（姓・名）・役員名カナ（セイ・メイ）のいずれかが記載されていない場合、</a:t>
          </a:r>
        </a:p>
        <a:p>
          <a:pPr algn="l"/>
          <a:r>
            <a:rPr kumimoji="1" lang="ja-JP" altLang="en-US" sz="1100" b="1">
              <a:solidFill>
                <a:srgbClr val="FF0000"/>
              </a:solidFill>
            </a:rPr>
            <a:t>　該当セルが赤色で表示されます。該当セルがあった場合は記載をしてください。</a:t>
          </a:r>
        </a:p>
        <a:p>
          <a:pPr algn="l"/>
          <a:endParaRPr kumimoji="1" lang="ja-JP" altLang="en-US" sz="1100" b="1">
            <a:solidFill>
              <a:srgbClr val="FF0000"/>
            </a:solidFill>
          </a:endParaRPr>
        </a:p>
        <a:p>
          <a:pPr algn="l"/>
          <a:r>
            <a:rPr kumimoji="1" lang="ja-JP" altLang="en-US" sz="1100">
              <a:solidFill>
                <a:schemeClr val="tx1"/>
              </a:solidFill>
            </a:rPr>
            <a:t>３</a:t>
          </a:r>
          <a:r>
            <a:rPr kumimoji="1" lang="en-US" altLang="ja-JP" sz="1100">
              <a:solidFill>
                <a:schemeClr val="tx1"/>
              </a:solidFill>
            </a:rPr>
            <a:t>.</a:t>
          </a:r>
          <a:r>
            <a:rPr kumimoji="1" lang="ja-JP" altLang="en-US" sz="1100">
              <a:solidFill>
                <a:schemeClr val="tx1"/>
              </a:solidFill>
            </a:rPr>
            <a:t>大企業に所属している役員または職員がいる場合は</a:t>
          </a:r>
          <a:r>
            <a:rPr kumimoji="1" lang="en-US" altLang="ja-JP" sz="1100">
              <a:solidFill>
                <a:schemeClr val="tx1"/>
              </a:solidFill>
            </a:rPr>
            <a:t>H</a:t>
          </a:r>
          <a:r>
            <a:rPr kumimoji="1" lang="ja-JP" altLang="en-US" sz="1100">
              <a:solidFill>
                <a:schemeClr val="tx1"/>
              </a:solidFill>
            </a:rPr>
            <a:t>列のプルダウンで「✓」を選択してください。</a:t>
          </a:r>
          <a:endParaRPr kumimoji="1" lang="en-US" altLang="ja-JP" sz="1100">
            <a:solidFill>
              <a:schemeClr val="tx1"/>
            </a:solidFill>
          </a:endParaRPr>
        </a:p>
        <a:p>
          <a:pPr algn="l"/>
          <a:endParaRPr kumimoji="1" lang="en-US" altLang="ja-JP" sz="11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４</a:t>
          </a:r>
          <a:r>
            <a:rPr kumimoji="1" lang="en-US" altLang="ja-JP" sz="1100">
              <a:solidFill>
                <a:schemeClr val="tx1"/>
              </a:solidFill>
            </a:rPr>
            <a:t>.</a:t>
          </a:r>
          <a:r>
            <a:rPr kumimoji="1" lang="ja-JP" altLang="en-US" sz="1100">
              <a:solidFill>
                <a:schemeClr val="tx1"/>
              </a:solidFill>
            </a:rPr>
            <a:t>別記１に該当する中小企業者の役員又は職員が</a:t>
          </a:r>
          <a:r>
            <a:rPr kumimoji="1" lang="ja-JP" altLang="en-US" sz="1100">
              <a:solidFill>
                <a:sysClr val="windowText" lastClr="000000"/>
              </a:solidFill>
            </a:rPr>
            <a:t>いる場合は</a:t>
          </a:r>
          <a:r>
            <a:rPr kumimoji="1" lang="en-US" altLang="ja-JP" sz="1100">
              <a:solidFill>
                <a:sysClr val="windowText" lastClr="000000"/>
              </a:solidFill>
              <a:effectLst/>
              <a:latin typeface="+mn-lt"/>
              <a:ea typeface="+mn-ea"/>
              <a:cs typeface="+mn-cs"/>
            </a:rPr>
            <a:t>I</a:t>
          </a:r>
          <a:r>
            <a:rPr kumimoji="1" lang="ja-JP" altLang="ja-JP" sz="1100">
              <a:solidFill>
                <a:sysClr val="windowText" lastClr="000000"/>
              </a:solidFill>
              <a:effectLst/>
              <a:latin typeface="+mn-lt"/>
              <a:ea typeface="+mn-ea"/>
              <a:cs typeface="+mn-cs"/>
            </a:rPr>
            <a:t>列</a:t>
          </a:r>
          <a:r>
            <a:rPr kumimoji="1" lang="ja-JP" altLang="en-US" sz="1100">
              <a:solidFill>
                <a:sysClr val="windowText" lastClr="000000"/>
              </a:solidFill>
              <a:effectLst/>
              <a:latin typeface="+mn-lt"/>
              <a:ea typeface="+mn-ea"/>
              <a:cs typeface="+mn-cs"/>
            </a:rPr>
            <a:t>のプルダウンで</a:t>
          </a:r>
          <a:r>
            <a:rPr kumimoji="1" lang="ja-JP" altLang="ja-JP" sz="1100">
              <a:solidFill>
                <a:sysClr val="windowText" lastClr="000000"/>
              </a:solidFill>
              <a:effectLst/>
              <a:latin typeface="+mn-lt"/>
              <a:ea typeface="+mn-ea"/>
              <a:cs typeface="+mn-cs"/>
            </a:rPr>
            <a:t>「✓」を</a:t>
          </a:r>
          <a:r>
            <a:rPr kumimoji="1" lang="ja-JP" altLang="en-US" sz="1100">
              <a:solidFill>
                <a:sysClr val="windowText" lastClr="000000"/>
              </a:solidFill>
              <a:effectLst/>
              <a:latin typeface="+mn-lt"/>
              <a:ea typeface="+mn-ea"/>
              <a:cs typeface="+mn-cs"/>
            </a:rPr>
            <a:t>選択してください</a:t>
          </a:r>
          <a:r>
            <a:rPr kumimoji="1" lang="ja-JP" altLang="ja-JP" sz="1100">
              <a:solidFill>
                <a:sysClr val="windowText" lastClr="000000"/>
              </a:solidFill>
              <a:effectLst/>
              <a:latin typeface="+mn-lt"/>
              <a:ea typeface="+mn-ea"/>
              <a:cs typeface="+mn-cs"/>
            </a:rPr>
            <a:t>。</a:t>
          </a:r>
          <a:endParaRPr lang="ja-JP" altLang="ja-JP" sz="1100">
            <a:solidFill>
              <a:sysClr val="windowText" lastClr="000000"/>
            </a:solidFill>
            <a:effectLst/>
          </a:endParaRPr>
        </a:p>
        <a:p>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５</a:t>
          </a:r>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太線黒枠内の入力項目において記載漏れがないことを確認し、交付申請システムに添付して提出してください。</a:t>
          </a:r>
          <a:endParaRPr kumimoji="1" lang="en-US" altLang="ja-JP" sz="1100">
            <a:solidFill>
              <a:sysClr val="windowText" lastClr="000000"/>
            </a:solidFill>
            <a:effectLst/>
            <a:latin typeface="+mn-lt"/>
            <a:ea typeface="+mn-ea"/>
            <a:cs typeface="+mn-cs"/>
          </a:endParaRPr>
        </a:p>
        <a:p>
          <a:endParaRPr lang="ja-JP" altLang="ja-JP" sz="1100">
            <a:solidFill>
              <a:sysClr val="windowText" lastClr="000000"/>
            </a:solidFill>
            <a:effectLst/>
          </a:endParaRPr>
        </a:p>
        <a:p>
          <a:pPr algn="l"/>
          <a:r>
            <a:rPr kumimoji="1" lang="ja-JP" altLang="ja-JP" sz="1100" b="0">
              <a:solidFill>
                <a:sysClr val="windowText" lastClr="000000"/>
              </a:solidFill>
              <a:effectLst/>
              <a:latin typeface="+mj-ea"/>
              <a:ea typeface="+mj-ea"/>
              <a:cs typeface="+mn-cs"/>
            </a:rPr>
            <a:t>＜事務局判断事項＞</a:t>
          </a:r>
          <a:endParaRPr lang="ja-JP" altLang="ja-JP" sz="1100" b="0">
            <a:solidFill>
              <a:sysClr val="windowText" lastClr="000000"/>
            </a:solidFill>
            <a:effectLst/>
            <a:latin typeface="+mj-ea"/>
            <a:ea typeface="+mj-ea"/>
          </a:endParaRPr>
        </a:p>
        <a:p>
          <a:pPr algn="l"/>
          <a:r>
            <a:rPr kumimoji="1" lang="ja-JP" altLang="en-US" sz="1100" b="0">
              <a:solidFill>
                <a:sysClr val="windowText" lastClr="000000"/>
              </a:solidFill>
              <a:effectLst/>
              <a:latin typeface="+mj-ea"/>
              <a:ea typeface="+mj-ea"/>
              <a:cs typeface="+mn-cs"/>
            </a:rPr>
            <a:t>下記、</a:t>
          </a:r>
          <a:r>
            <a:rPr kumimoji="1" lang="en-US" altLang="ja-JP" sz="1100" b="0">
              <a:solidFill>
                <a:sysClr val="windowText" lastClr="000000"/>
              </a:solidFill>
              <a:effectLst/>
              <a:latin typeface="+mj-ea"/>
              <a:ea typeface="+mj-ea"/>
              <a:cs typeface="+mn-cs"/>
            </a:rPr>
            <a:t>Ⅰ</a:t>
          </a:r>
          <a:r>
            <a:rPr kumimoji="1" lang="ja-JP" altLang="en-US" sz="1100" b="0">
              <a:solidFill>
                <a:sysClr val="windowText" lastClr="000000"/>
              </a:solidFill>
              <a:effectLst/>
              <a:latin typeface="+mj-ea"/>
              <a:ea typeface="+mj-ea"/>
              <a:cs typeface="+mn-cs"/>
            </a:rPr>
            <a:t>～</a:t>
          </a:r>
          <a:r>
            <a:rPr kumimoji="1" lang="en-US" altLang="ja-JP" sz="1100" b="0">
              <a:solidFill>
                <a:sysClr val="windowText" lastClr="000000"/>
              </a:solidFill>
              <a:effectLst/>
              <a:latin typeface="+mj-ea"/>
              <a:ea typeface="+mj-ea"/>
              <a:cs typeface="+mn-cs"/>
            </a:rPr>
            <a:t>Ⅱ</a:t>
          </a:r>
          <a:r>
            <a:rPr kumimoji="1" lang="ja-JP" altLang="en-US" sz="1100" b="0">
              <a:solidFill>
                <a:sysClr val="windowText" lastClr="000000"/>
              </a:solidFill>
              <a:effectLst/>
              <a:latin typeface="+mj-ea"/>
              <a:ea typeface="+mj-ea"/>
              <a:cs typeface="+mn-cs"/>
            </a:rPr>
            <a:t>について確認します。</a:t>
          </a:r>
        </a:p>
        <a:p>
          <a:pPr algn="l"/>
          <a:r>
            <a:rPr kumimoji="1" lang="ja-JP" altLang="en-US" sz="1100" b="0">
              <a:solidFill>
                <a:sysClr val="windowText" lastClr="000000"/>
              </a:solidFill>
              <a:effectLst/>
              <a:latin typeface="+mj-ea"/>
              <a:ea typeface="+mj-ea"/>
              <a:cs typeface="+mn-cs"/>
            </a:rPr>
            <a:t>いずれかがみなし大企業に該当すると判定された場合は、本事業の対象となりません。</a:t>
          </a:r>
        </a:p>
        <a:p>
          <a:pPr algn="l"/>
          <a:r>
            <a:rPr kumimoji="1" lang="en-US" altLang="ja-JP" sz="1100" b="1">
              <a:solidFill>
                <a:srgbClr val="FF0000"/>
              </a:solidFill>
              <a:effectLst/>
              <a:latin typeface="+mj-ea"/>
              <a:ea typeface="+mj-ea"/>
              <a:cs typeface="+mn-cs"/>
            </a:rPr>
            <a:t>※</a:t>
          </a:r>
          <a:r>
            <a:rPr kumimoji="1" lang="ja-JP" altLang="en-US" sz="1100" b="1">
              <a:solidFill>
                <a:srgbClr val="FF0000"/>
              </a:solidFill>
              <a:effectLst/>
              <a:latin typeface="+mj-ea"/>
              <a:ea typeface="+mj-ea"/>
              <a:cs typeface="+mn-cs"/>
            </a:rPr>
            <a:t>公募要領　２－３．補助対象者</a:t>
          </a:r>
          <a:endParaRPr kumimoji="1" lang="en-US" altLang="ja-JP" sz="1100" b="1">
            <a:solidFill>
              <a:srgbClr val="FF0000"/>
            </a:solidFill>
            <a:effectLst/>
            <a:latin typeface="+mj-ea"/>
            <a:ea typeface="+mj-ea"/>
            <a:cs typeface="+mn-cs"/>
          </a:endParaRPr>
        </a:p>
        <a:p>
          <a:pPr algn="l"/>
          <a:endParaRPr kumimoji="1" lang="ja-JP" altLang="en-US" sz="1100" b="0">
            <a:solidFill>
              <a:sysClr val="windowText" lastClr="000000"/>
            </a:solidFill>
            <a:effectLst/>
            <a:latin typeface="+mj-ea"/>
            <a:ea typeface="+mj-ea"/>
            <a:cs typeface="+mn-cs"/>
          </a:endParaRPr>
        </a:p>
        <a:p>
          <a:pPr algn="l"/>
          <a:r>
            <a:rPr kumimoji="1" lang="ja-JP" altLang="en-US" sz="1100" b="0">
              <a:solidFill>
                <a:sysClr val="windowText" lastClr="000000"/>
              </a:solidFill>
              <a:effectLst/>
              <a:latin typeface="+mj-ea"/>
              <a:ea typeface="+mj-ea"/>
              <a:cs typeface="+mn-cs"/>
            </a:rPr>
            <a:t>　　</a:t>
          </a:r>
          <a:r>
            <a:rPr kumimoji="1" lang="en-US" altLang="ja-JP" sz="1100" b="0">
              <a:solidFill>
                <a:sysClr val="windowText" lastClr="000000"/>
              </a:solidFill>
              <a:effectLst/>
              <a:latin typeface="+mj-ea"/>
              <a:ea typeface="+mj-ea"/>
              <a:cs typeface="+mn-cs"/>
            </a:rPr>
            <a:t>Ⅰ.</a:t>
          </a:r>
          <a:r>
            <a:rPr kumimoji="1" lang="ja-JP" altLang="ja-JP" sz="1100" b="0">
              <a:solidFill>
                <a:sysClr val="windowText" lastClr="000000"/>
              </a:solidFill>
              <a:effectLst/>
              <a:latin typeface="+mj-ea"/>
              <a:ea typeface="+mj-ea"/>
              <a:cs typeface="+mn-cs"/>
            </a:rPr>
            <a:t>大企業の役員または職員を兼ねているものが役員総数の</a:t>
          </a:r>
          <a:r>
            <a:rPr kumimoji="1" lang="ja-JP" altLang="en-US" sz="1100" b="0">
              <a:solidFill>
                <a:sysClr val="windowText" lastClr="000000"/>
              </a:solidFill>
              <a:effectLst/>
              <a:latin typeface="+mj-ea"/>
              <a:ea typeface="+mj-ea"/>
              <a:cs typeface="+mn-cs"/>
            </a:rPr>
            <a:t>２</a:t>
          </a:r>
          <a:r>
            <a:rPr kumimoji="1" lang="ja-JP" altLang="ja-JP" sz="1100" b="0">
              <a:solidFill>
                <a:sysClr val="windowText" lastClr="000000"/>
              </a:solidFill>
              <a:effectLst/>
              <a:latin typeface="+mj-ea"/>
              <a:ea typeface="+mj-ea"/>
              <a:cs typeface="+mn-cs"/>
            </a:rPr>
            <a:t>分の</a:t>
          </a:r>
          <a:r>
            <a:rPr kumimoji="1" lang="ja-JP" altLang="en-US" sz="1100" b="0">
              <a:solidFill>
                <a:sysClr val="windowText" lastClr="000000"/>
              </a:solidFill>
              <a:effectLst/>
              <a:latin typeface="+mj-ea"/>
              <a:ea typeface="+mj-ea"/>
              <a:cs typeface="+mn-cs"/>
            </a:rPr>
            <a:t>１</a:t>
          </a:r>
          <a:r>
            <a:rPr kumimoji="1" lang="ja-JP" altLang="ja-JP" sz="1100" b="0">
              <a:solidFill>
                <a:sysClr val="windowText" lastClr="000000"/>
              </a:solidFill>
              <a:effectLst/>
              <a:latin typeface="+mj-ea"/>
              <a:ea typeface="+mj-ea"/>
              <a:cs typeface="+mn-cs"/>
            </a:rPr>
            <a:t>以上いないこと</a:t>
          </a:r>
          <a:endParaRPr lang="ja-JP" altLang="ja-JP" sz="1100" b="0">
            <a:solidFill>
              <a:sysClr val="windowText" lastClr="000000"/>
            </a:solidFill>
            <a:effectLst/>
            <a:latin typeface="+mj-ea"/>
            <a:ea typeface="+mj-ea"/>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mj-ea"/>
              <a:ea typeface="+mj-ea"/>
            </a:rPr>
            <a:t>　　</a:t>
          </a:r>
          <a:r>
            <a:rPr lang="en-US" altLang="ja-JP" sz="1100" b="0">
              <a:solidFill>
                <a:sysClr val="windowText" lastClr="000000"/>
              </a:solidFill>
              <a:effectLst/>
              <a:latin typeface="+mj-ea"/>
              <a:ea typeface="+mj-ea"/>
            </a:rPr>
            <a:t>Ⅱ.</a:t>
          </a:r>
          <a:r>
            <a:rPr lang="ja-JP" altLang="en-US" sz="1100" b="0">
              <a:solidFill>
                <a:sysClr val="windowText" lastClr="000000"/>
              </a:solidFill>
              <a:effectLst/>
              <a:latin typeface="+mj-ea"/>
              <a:ea typeface="+mj-ea"/>
            </a:rPr>
            <a:t>別記１に該当する中小企業者の役員又は職員を兼ねている者が役員総数の全てを占めている</a:t>
          </a:r>
          <a:endParaRPr lang="en-US" altLang="ja-JP" sz="1100" b="0">
            <a:solidFill>
              <a:sysClr val="windowText" lastClr="000000"/>
            </a:solidFill>
            <a:effectLst/>
            <a:latin typeface="+mj-ea"/>
            <a:ea typeface="+mj-ea"/>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ysClr val="windowText" lastClr="000000"/>
              </a:solidFill>
              <a:effectLst/>
              <a:latin typeface="+mj-ea"/>
              <a:ea typeface="+mj-ea"/>
            </a:rPr>
            <a:t>　　　</a:t>
          </a:r>
          <a:endParaRPr kumimoji="1" lang="ja-JP" altLang="en-US" sz="1100">
            <a:solidFill>
              <a:schemeClr val="tx1"/>
            </a:solidFill>
          </a:endParaRPr>
        </a:p>
        <a:p>
          <a:pPr algn="l"/>
          <a:r>
            <a:rPr kumimoji="1" lang="en-US" altLang="ja-JP" sz="1100" b="1">
              <a:solidFill>
                <a:srgbClr val="FF0000"/>
              </a:solidFill>
            </a:rPr>
            <a:t>※</a:t>
          </a:r>
          <a:r>
            <a:rPr kumimoji="1" lang="ja-JP" altLang="en-US" sz="1100" b="1">
              <a:solidFill>
                <a:srgbClr val="FF0000"/>
              </a:solidFill>
            </a:rPr>
            <a:t>実績報告時等に、申請内容に虚偽や実態との乖離が判明した場合には交付決定を取り消す場合があります。</a:t>
          </a:r>
        </a:p>
      </xdr:txBody>
    </xdr:sp>
    <xdr:clientData/>
  </xdr:twoCellAnchor>
  <xdr:twoCellAnchor editAs="absolute">
    <xdr:from>
      <xdr:col>11</xdr:col>
      <xdr:colOff>678655</xdr:colOff>
      <xdr:row>1</xdr:row>
      <xdr:rowOff>47625</xdr:rowOff>
    </xdr:from>
    <xdr:to>
      <xdr:col>22</xdr:col>
      <xdr:colOff>285751</xdr:colOff>
      <xdr:row>9</xdr:row>
      <xdr:rowOff>154781</xdr:rowOff>
    </xdr:to>
    <xdr:sp macro="" textlink="">
      <xdr:nvSpPr>
        <xdr:cNvPr id="5" name="正方形/長方形 4">
          <a:extLst>
            <a:ext uri="{FF2B5EF4-FFF2-40B4-BE49-F238E27FC236}">
              <a16:creationId xmlns:a16="http://schemas.microsoft.com/office/drawing/2014/main" id="{E183EB3B-F222-48EF-AF34-A6BFBE235B10}"/>
            </a:ext>
          </a:extLst>
        </xdr:cNvPr>
        <xdr:cNvSpPr/>
      </xdr:nvSpPr>
      <xdr:spPr>
        <a:xfrm>
          <a:off x="12037218" y="333375"/>
          <a:ext cx="7667627" cy="1893094"/>
        </a:xfrm>
        <a:prstGeom prst="rect">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b="1">
              <a:solidFill>
                <a:sysClr val="windowText" lastClr="000000"/>
              </a:solidFill>
            </a:rPr>
            <a:t>＜別記１＞</a:t>
          </a:r>
          <a:endParaRPr kumimoji="1" lang="en-US" altLang="ja-JP" sz="1600" b="1">
            <a:solidFill>
              <a:sysClr val="windowText" lastClr="000000"/>
            </a:solidFill>
          </a:endParaRPr>
        </a:p>
        <a:p>
          <a:pPr algn="l"/>
          <a:endParaRPr kumimoji="1" lang="en-US" altLang="ja-JP" sz="1600" b="1">
            <a:solidFill>
              <a:sysClr val="windowText" lastClr="000000"/>
            </a:solidFill>
          </a:endParaRPr>
        </a:p>
        <a:p>
          <a:pPr algn="l"/>
          <a:r>
            <a:rPr kumimoji="1" lang="ja-JP" altLang="en-US" sz="1200" b="1">
              <a:solidFill>
                <a:srgbClr val="FF0000"/>
              </a:solidFill>
            </a:rPr>
            <a:t>　</a:t>
          </a:r>
          <a:r>
            <a:rPr kumimoji="1" lang="en-US" altLang="ja-JP" sz="1200" b="1">
              <a:solidFill>
                <a:srgbClr val="FF0000"/>
              </a:solidFill>
            </a:rPr>
            <a:t>※</a:t>
          </a:r>
          <a:r>
            <a:rPr kumimoji="1" lang="ja-JP" altLang="en-US" sz="1200" b="1">
              <a:solidFill>
                <a:srgbClr val="FF0000"/>
              </a:solidFill>
            </a:rPr>
            <a:t>公募要領　２－３</a:t>
          </a:r>
          <a:r>
            <a:rPr kumimoji="1" lang="en-US" altLang="ja-JP" sz="1200" b="1">
              <a:solidFill>
                <a:srgbClr val="FF0000"/>
              </a:solidFill>
            </a:rPr>
            <a:t>.</a:t>
          </a:r>
          <a:r>
            <a:rPr kumimoji="1" lang="ja-JP" altLang="en-US" sz="1200" b="1">
              <a:solidFill>
                <a:srgbClr val="FF0000"/>
              </a:solidFill>
            </a:rPr>
            <a:t>補助対象者</a:t>
          </a:r>
          <a:endParaRPr kumimoji="1" lang="en-US" altLang="ja-JP" sz="1200" b="1">
            <a:solidFill>
              <a:srgbClr val="FF0000"/>
            </a:solidFill>
          </a:endParaRPr>
        </a:p>
        <a:p>
          <a:pPr algn="l"/>
          <a:r>
            <a:rPr kumimoji="1" lang="ja-JP" altLang="en-US" sz="1200" b="1">
              <a:solidFill>
                <a:srgbClr val="FF0000"/>
              </a:solidFill>
            </a:rPr>
            <a:t>　</a:t>
          </a:r>
          <a:r>
            <a:rPr kumimoji="1" lang="ja-JP" altLang="en-US" sz="1200" b="1">
              <a:solidFill>
                <a:sysClr val="windowText" lastClr="000000"/>
              </a:solidFill>
            </a:rPr>
            <a:t>　①発行済株式の総数又は出資価格の総額の２分の１以上を同一の大企業が所有している中小企業者等</a:t>
          </a:r>
        </a:p>
        <a:p>
          <a:pPr algn="l"/>
          <a:r>
            <a:rPr kumimoji="1" lang="ja-JP" altLang="en-US" sz="1200" b="1">
              <a:solidFill>
                <a:sysClr val="windowText" lastClr="000000"/>
              </a:solidFill>
            </a:rPr>
            <a:t>　　②発行済株式の総数又は出資価格の総額の３分の２以上を大企業が所有している中小企業者等</a:t>
          </a:r>
        </a:p>
        <a:p>
          <a:pPr algn="l"/>
          <a:r>
            <a:rPr kumimoji="1" lang="ja-JP" altLang="en-US" sz="1200" b="1">
              <a:solidFill>
                <a:sysClr val="windowText" lastClr="000000"/>
              </a:solidFill>
            </a:rPr>
            <a:t>　　③大企業の役員又は職員を兼ねている者が役員総数の２分の１以上を占めている中小企業者等</a:t>
          </a:r>
        </a:p>
        <a:p>
          <a:pPr algn="l"/>
          <a:endParaRPr kumimoji="1" lang="ja-JP" altLang="en-US" sz="12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1945076/Downloads/&#12304;&#30003;&#35531;&#27096;&#24335;&#12305;&#35069;&#21697;&#23529;&#26619;&#30003;&#35531;&#26360;&#65288;CT0005_&#37197;&#33203;&#12525;&#12508;&#12483;&#12488;&#65289;_Ver1.3-5&#97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①製品審査申請書（工業会用）"/>
      <sheetName val="②製品審査申請書（事務局用）"/>
      <sheetName val="③納品実績報告書"/>
      <sheetName val="④省力化製品製造事業者登録申請書"/>
      <sheetName val="⑤カタログ掲載情報"/>
      <sheetName val="⑥提出書類一覧"/>
      <sheetName val="変更履歴"/>
      <sheetName val="審査結果サマリ"/>
      <sheetName val="凡例"/>
      <sheetName val="審査結果（飲食業ー小規模）"/>
      <sheetName val="審査結果（飲食業ー中規模）"/>
      <sheetName val="審査結果（飲食業ー大規模）"/>
      <sheetName val="利用が想定される中小企業(飲食業)"/>
      <sheetName val="審査結果（宿泊業ー小規模）"/>
      <sheetName val="審査結果（宿泊業ー中規模）"/>
      <sheetName val="審査結果（宿泊業ー大規模）"/>
      <sheetName val="利用が想定される中小企業(宿泊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1F92C-3B36-4A28-9BCD-88370E065A16}">
  <dimension ref="B2:D6"/>
  <sheetViews>
    <sheetView workbookViewId="0">
      <selection activeCell="C7" sqref="C7"/>
    </sheetView>
  </sheetViews>
  <sheetFormatPr defaultRowHeight="18.75" x14ac:dyDescent="0.4"/>
  <cols>
    <col min="2" max="2" width="4.5" bestFit="1" customWidth="1"/>
    <col min="3" max="3" width="10.25" bestFit="1" customWidth="1"/>
    <col min="4" max="4" width="35.5" bestFit="1" customWidth="1"/>
  </cols>
  <sheetData>
    <row r="2" spans="2:4" x14ac:dyDescent="0.4">
      <c r="B2" s="22" t="s">
        <v>0</v>
      </c>
      <c r="C2" s="22" t="s">
        <v>1</v>
      </c>
      <c r="D2" s="23" t="s">
        <v>2</v>
      </c>
    </row>
    <row r="3" spans="2:4" x14ac:dyDescent="0.4">
      <c r="B3">
        <v>1.1000000000000001</v>
      </c>
      <c r="C3" s="24">
        <v>45755</v>
      </c>
      <c r="D3" t="s">
        <v>3</v>
      </c>
    </row>
    <row r="4" spans="2:4" x14ac:dyDescent="0.4">
      <c r="B4">
        <v>1.2</v>
      </c>
      <c r="C4" s="24">
        <v>45852</v>
      </c>
      <c r="D4" t="s">
        <v>4</v>
      </c>
    </row>
    <row r="5" spans="2:4" x14ac:dyDescent="0.4">
      <c r="B5">
        <v>1.3</v>
      </c>
      <c r="C5" s="24">
        <v>45916</v>
      </c>
      <c r="D5" t="s">
        <v>5</v>
      </c>
    </row>
    <row r="6" spans="2:4" x14ac:dyDescent="0.4">
      <c r="B6">
        <v>1.4</v>
      </c>
      <c r="C6" s="24">
        <v>46090</v>
      </c>
      <c r="D6" t="s">
        <v>33</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1000"/>
  <sheetViews>
    <sheetView showGridLines="0" tabSelected="1" view="pageBreakPreview" zoomScale="70" zoomScaleNormal="80" zoomScaleSheetLayoutView="70" workbookViewId="0">
      <selection activeCell="C15" sqref="C15"/>
    </sheetView>
  </sheetViews>
  <sheetFormatPr defaultColWidth="12.625" defaultRowHeight="15" customHeight="1" x14ac:dyDescent="0.4"/>
  <cols>
    <col min="1" max="1" width="1.25" style="1" customWidth="1"/>
    <col min="2" max="2" width="5" style="1" customWidth="1"/>
    <col min="3" max="3" width="22.25" style="1" customWidth="1"/>
    <col min="4" max="7" width="14.25" style="1" customWidth="1"/>
    <col min="8" max="8" width="18.5" style="1" customWidth="1"/>
    <col min="9" max="9" width="40.5" style="1" customWidth="1"/>
    <col min="10" max="10" width="1.25" style="1" customWidth="1"/>
    <col min="11" max="11" width="3.625" style="1" customWidth="1"/>
    <col min="12" max="12" width="29.875" style="1" customWidth="1"/>
    <col min="13" max="13" width="11.375" style="1" hidden="1" customWidth="1"/>
    <col min="14" max="14" width="4.625" style="1" hidden="1" customWidth="1"/>
    <col min="15" max="16" width="13.375" style="1" hidden="1" customWidth="1"/>
    <col min="17" max="16384" width="12.625" style="1"/>
  </cols>
  <sheetData>
    <row r="1" spans="2:16" ht="22.5" customHeight="1" x14ac:dyDescent="0.25">
      <c r="I1" s="25" t="s">
        <v>34</v>
      </c>
    </row>
    <row r="2" spans="2:16" ht="7.5" customHeight="1" thickBot="1" x14ac:dyDescent="0.45"/>
    <row r="3" spans="2:16" ht="18.75" customHeight="1" thickTop="1" thickBot="1" x14ac:dyDescent="0.45">
      <c r="B3" s="45" t="s">
        <v>6</v>
      </c>
      <c r="C3" s="46"/>
      <c r="D3" s="46"/>
      <c r="E3" s="46"/>
      <c r="F3" s="46"/>
      <c r="G3" s="46"/>
      <c r="H3" s="46"/>
      <c r="I3" s="47"/>
      <c r="J3" s="16"/>
    </row>
    <row r="4" spans="2:16" ht="18.75" customHeight="1" thickTop="1" thickBot="1" x14ac:dyDescent="0.45"/>
    <row r="5" spans="2:16" ht="20.25" thickTop="1" thickBot="1" x14ac:dyDescent="0.45">
      <c r="B5" s="48" t="s">
        <v>7</v>
      </c>
      <c r="C5" s="49"/>
      <c r="D5" s="50"/>
      <c r="E5" s="51"/>
      <c r="F5" s="51"/>
      <c r="G5" s="51"/>
      <c r="H5" s="51"/>
      <c r="I5" s="52"/>
      <c r="J5" s="17"/>
    </row>
    <row r="6" spans="2:16" ht="18.75" customHeight="1" thickTop="1" x14ac:dyDescent="0.4"/>
    <row r="7" spans="2:16" ht="18.75" customHeight="1" x14ac:dyDescent="0.4">
      <c r="B7" s="34" t="s">
        <v>8</v>
      </c>
      <c r="C7" s="35"/>
      <c r="D7" s="34">
        <f>COUNTIF($N$15:$N$64,"OK")</f>
        <v>0</v>
      </c>
      <c r="E7" s="36"/>
      <c r="F7" s="36"/>
      <c r="G7" s="36"/>
      <c r="H7" s="36"/>
      <c r="I7" s="35"/>
      <c r="J7" s="18"/>
    </row>
    <row r="8" spans="2:16" ht="18.75" customHeight="1" x14ac:dyDescent="0.4">
      <c r="B8" s="34" t="s">
        <v>9</v>
      </c>
      <c r="C8" s="35"/>
      <c r="D8" s="34">
        <f>COUNTIF($O$15:$O$64,"OK")</f>
        <v>0</v>
      </c>
      <c r="E8" s="36"/>
      <c r="F8" s="36"/>
      <c r="G8" s="36"/>
      <c r="H8" s="36"/>
      <c r="I8" s="35"/>
      <c r="J8" s="18"/>
    </row>
    <row r="9" spans="2:16" ht="18.75" customHeight="1" x14ac:dyDescent="0.4">
      <c r="B9" s="34" t="s">
        <v>10</v>
      </c>
      <c r="C9" s="35"/>
      <c r="D9" s="34">
        <f>COUNTIF($P$15:$P$64,"OK")</f>
        <v>0</v>
      </c>
      <c r="E9" s="36"/>
      <c r="F9" s="36"/>
      <c r="G9" s="36"/>
      <c r="H9" s="36"/>
      <c r="I9" s="35"/>
      <c r="J9" s="18"/>
    </row>
    <row r="10" spans="2:16" ht="18.75" customHeight="1" x14ac:dyDescent="0.4">
      <c r="B10" s="34" t="s">
        <v>11</v>
      </c>
      <c r="C10" s="35"/>
      <c r="D10" s="34" t="str" cm="1">
        <f t="array" ref="D10">IFERROR(_xlfn.IFS(D8&gt;=(D7/2),"みなし大企業に該当します",D9=D7,"みなし大企業に該当します"),"みなし大企業に該当しません")</f>
        <v>みなし大企業に該当します</v>
      </c>
      <c r="E10" s="36"/>
      <c r="F10" s="36"/>
      <c r="G10" s="36"/>
      <c r="H10" s="36"/>
      <c r="I10" s="35"/>
      <c r="J10" s="18"/>
    </row>
    <row r="11" spans="2:16" ht="18.75" customHeight="1" x14ac:dyDescent="0.4"/>
    <row r="12" spans="2:16" ht="27" customHeight="1" x14ac:dyDescent="0.4">
      <c r="B12" s="38" t="s">
        <v>12</v>
      </c>
      <c r="C12" s="38" t="s">
        <v>13</v>
      </c>
      <c r="D12" s="40" t="s">
        <v>14</v>
      </c>
      <c r="E12" s="41"/>
      <c r="F12" s="42" t="s">
        <v>15</v>
      </c>
      <c r="G12" s="43"/>
      <c r="H12" s="38" t="s">
        <v>16</v>
      </c>
      <c r="I12" s="44" t="s">
        <v>17</v>
      </c>
      <c r="J12" s="19"/>
    </row>
    <row r="13" spans="2:16" ht="27" customHeight="1" x14ac:dyDescent="0.4">
      <c r="B13" s="39"/>
      <c r="C13" s="39"/>
      <c r="D13" s="2" t="s">
        <v>18</v>
      </c>
      <c r="E13" s="2" t="s">
        <v>19</v>
      </c>
      <c r="F13" s="2" t="s">
        <v>20</v>
      </c>
      <c r="G13" s="2" t="s">
        <v>21</v>
      </c>
      <c r="H13" s="39"/>
      <c r="I13" s="39"/>
      <c r="J13" s="19"/>
      <c r="M13" s="37" t="s">
        <v>22</v>
      </c>
      <c r="N13" s="37"/>
      <c r="O13" s="3" t="s">
        <v>23</v>
      </c>
      <c r="P13" s="3" t="s">
        <v>23</v>
      </c>
    </row>
    <row r="14" spans="2:16" ht="18.75" customHeight="1" thickBot="1" x14ac:dyDescent="0.45">
      <c r="B14" s="4" t="s">
        <v>24</v>
      </c>
      <c r="C14" s="9" t="s">
        <v>25</v>
      </c>
      <c r="D14" s="10" t="s">
        <v>26</v>
      </c>
      <c r="E14" s="10" t="s">
        <v>27</v>
      </c>
      <c r="F14" s="10" t="s">
        <v>28</v>
      </c>
      <c r="G14" s="10" t="s">
        <v>29</v>
      </c>
      <c r="H14" s="33" t="s">
        <v>30</v>
      </c>
      <c r="I14" s="33" t="s">
        <v>30</v>
      </c>
      <c r="J14" s="20"/>
      <c r="M14" s="5" t="s">
        <v>31</v>
      </c>
      <c r="N14" s="5" t="str">
        <f t="shared" ref="N14:N45" si="0">IF(C14="","NG",IF(D14="","NG",IF(E14="","NG",IF(F14="","NG",IF(G14="","NG","OK")))))</f>
        <v>OK</v>
      </c>
      <c r="O14" s="5" t="str">
        <f t="shared" ref="O14:O45" si="1">IF(H14=FALSE,"",IF(N14="OK","OK","NG"))</f>
        <v>OK</v>
      </c>
      <c r="P14" s="5" t="str">
        <f t="shared" ref="P14" si="2">IF(I14=FALSE,"",IF(N14="OK","OK","NG"))</f>
        <v>OK</v>
      </c>
    </row>
    <row r="15" spans="2:16" ht="18.75" customHeight="1" thickTop="1" x14ac:dyDescent="0.4">
      <c r="B15" s="8">
        <v>1</v>
      </c>
      <c r="C15" s="11"/>
      <c r="D15" s="12"/>
      <c r="E15" s="12"/>
      <c r="F15" s="12"/>
      <c r="G15" s="12"/>
      <c r="H15" s="27"/>
      <c r="I15" s="28"/>
      <c r="J15" s="21"/>
      <c r="M15" s="6">
        <f t="shared" ref="M15:M46" si="3">COUNTBLANK(C15:G15)</f>
        <v>5</v>
      </c>
      <c r="N15" s="6" t="str">
        <f t="shared" si="0"/>
        <v>NG</v>
      </c>
      <c r="O15" s="6" t="str">
        <f t="shared" si="1"/>
        <v/>
      </c>
      <c r="P15" s="6" t="str">
        <f>IF(I15=FALSE,"",IF(N15="OK","OK","NG"))</f>
        <v/>
      </c>
    </row>
    <row r="16" spans="2:16" ht="18.75" customHeight="1" x14ac:dyDescent="0.4">
      <c r="B16" s="8">
        <v>2</v>
      </c>
      <c r="C16" s="13"/>
      <c r="D16" s="7"/>
      <c r="E16" s="7"/>
      <c r="F16" s="7"/>
      <c r="G16" s="7"/>
      <c r="H16" s="29"/>
      <c r="I16" s="30"/>
      <c r="J16" s="21"/>
      <c r="M16" s="6">
        <f t="shared" si="3"/>
        <v>5</v>
      </c>
      <c r="N16" s="6" t="str">
        <f t="shared" si="0"/>
        <v>NG</v>
      </c>
      <c r="O16" s="6" t="str">
        <f t="shared" si="1"/>
        <v/>
      </c>
      <c r="P16" s="6" t="str">
        <f t="shared" ref="P16:P64" si="4">IF(I16=FALSE,"",IF(N16="OK","OK","NG"))</f>
        <v/>
      </c>
    </row>
    <row r="17" spans="2:16" ht="18.75" customHeight="1" x14ac:dyDescent="0.4">
      <c r="B17" s="8">
        <v>3</v>
      </c>
      <c r="C17" s="13"/>
      <c r="D17" s="7"/>
      <c r="E17" s="7"/>
      <c r="F17" s="7"/>
      <c r="G17" s="7"/>
      <c r="H17" s="29"/>
      <c r="I17" s="30"/>
      <c r="J17" s="21"/>
      <c r="M17" s="6">
        <f t="shared" si="3"/>
        <v>5</v>
      </c>
      <c r="N17" s="6" t="str">
        <f t="shared" si="0"/>
        <v>NG</v>
      </c>
      <c r="O17" s="6" t="str">
        <f t="shared" si="1"/>
        <v/>
      </c>
      <c r="P17" s="6" t="str">
        <f t="shared" si="4"/>
        <v/>
      </c>
    </row>
    <row r="18" spans="2:16" ht="18.75" customHeight="1" x14ac:dyDescent="0.4">
      <c r="B18" s="8">
        <v>4</v>
      </c>
      <c r="C18" s="13"/>
      <c r="D18" s="7"/>
      <c r="E18" s="7"/>
      <c r="F18" s="7"/>
      <c r="G18" s="7"/>
      <c r="H18" s="29"/>
      <c r="I18" s="30"/>
      <c r="J18" s="21"/>
      <c r="M18" s="6">
        <f t="shared" si="3"/>
        <v>5</v>
      </c>
      <c r="N18" s="6" t="str">
        <f t="shared" si="0"/>
        <v>NG</v>
      </c>
      <c r="O18" s="6" t="str">
        <f t="shared" si="1"/>
        <v/>
      </c>
      <c r="P18" s="6" t="str">
        <f t="shared" si="4"/>
        <v/>
      </c>
    </row>
    <row r="19" spans="2:16" ht="18.75" customHeight="1" x14ac:dyDescent="0.4">
      <c r="B19" s="8">
        <v>5</v>
      </c>
      <c r="C19" s="13"/>
      <c r="D19" s="7"/>
      <c r="E19" s="7"/>
      <c r="F19" s="7"/>
      <c r="G19" s="7"/>
      <c r="H19" s="29"/>
      <c r="I19" s="30"/>
      <c r="J19" s="21"/>
      <c r="M19" s="6">
        <f t="shared" si="3"/>
        <v>5</v>
      </c>
      <c r="N19" s="6" t="str">
        <f t="shared" si="0"/>
        <v>NG</v>
      </c>
      <c r="O19" s="6" t="str">
        <f t="shared" si="1"/>
        <v/>
      </c>
      <c r="P19" s="6" t="str">
        <f t="shared" si="4"/>
        <v/>
      </c>
    </row>
    <row r="20" spans="2:16" ht="18.75" customHeight="1" x14ac:dyDescent="0.4">
      <c r="B20" s="8">
        <v>6</v>
      </c>
      <c r="C20" s="13"/>
      <c r="D20" s="7"/>
      <c r="E20" s="7"/>
      <c r="F20" s="7"/>
      <c r="G20" s="7"/>
      <c r="H20" s="29"/>
      <c r="I20" s="30"/>
      <c r="J20" s="21"/>
      <c r="M20" s="6">
        <f t="shared" si="3"/>
        <v>5</v>
      </c>
      <c r="N20" s="6" t="str">
        <f t="shared" si="0"/>
        <v>NG</v>
      </c>
      <c r="O20" s="6" t="str">
        <f t="shared" si="1"/>
        <v/>
      </c>
      <c r="P20" s="6" t="str">
        <f t="shared" si="4"/>
        <v/>
      </c>
    </row>
    <row r="21" spans="2:16" ht="18.75" customHeight="1" x14ac:dyDescent="0.4">
      <c r="B21" s="8">
        <v>7</v>
      </c>
      <c r="C21" s="13"/>
      <c r="D21" s="7"/>
      <c r="E21" s="7"/>
      <c r="F21" s="7"/>
      <c r="G21" s="7"/>
      <c r="H21" s="29"/>
      <c r="I21" s="30"/>
      <c r="J21" s="21"/>
      <c r="M21" s="6">
        <f t="shared" si="3"/>
        <v>5</v>
      </c>
      <c r="N21" s="6" t="str">
        <f t="shared" si="0"/>
        <v>NG</v>
      </c>
      <c r="O21" s="6" t="str">
        <f t="shared" si="1"/>
        <v/>
      </c>
      <c r="P21" s="6" t="str">
        <f t="shared" si="4"/>
        <v/>
      </c>
    </row>
    <row r="22" spans="2:16" ht="18.75" customHeight="1" x14ac:dyDescent="0.4">
      <c r="B22" s="8">
        <v>8</v>
      </c>
      <c r="C22" s="13"/>
      <c r="D22" s="7"/>
      <c r="E22" s="7"/>
      <c r="F22" s="7"/>
      <c r="G22" s="7"/>
      <c r="H22" s="29"/>
      <c r="I22" s="30"/>
      <c r="J22" s="21"/>
      <c r="M22" s="6">
        <f t="shared" si="3"/>
        <v>5</v>
      </c>
      <c r="N22" s="6" t="str">
        <f t="shared" si="0"/>
        <v>NG</v>
      </c>
      <c r="O22" s="6" t="str">
        <f t="shared" si="1"/>
        <v/>
      </c>
      <c r="P22" s="6" t="str">
        <f t="shared" si="4"/>
        <v/>
      </c>
    </row>
    <row r="23" spans="2:16" ht="18.75" customHeight="1" x14ac:dyDescent="0.4">
      <c r="B23" s="8">
        <v>9</v>
      </c>
      <c r="C23" s="13"/>
      <c r="D23" s="7"/>
      <c r="E23" s="7"/>
      <c r="F23" s="7"/>
      <c r="G23" s="7"/>
      <c r="H23" s="29"/>
      <c r="I23" s="30"/>
      <c r="J23" s="21"/>
      <c r="M23" s="6">
        <f t="shared" si="3"/>
        <v>5</v>
      </c>
      <c r="N23" s="6" t="str">
        <f t="shared" si="0"/>
        <v>NG</v>
      </c>
      <c r="O23" s="6" t="str">
        <f t="shared" si="1"/>
        <v/>
      </c>
      <c r="P23" s="6" t="str">
        <f t="shared" si="4"/>
        <v/>
      </c>
    </row>
    <row r="24" spans="2:16" ht="18.75" customHeight="1" x14ac:dyDescent="0.4">
      <c r="B24" s="8">
        <v>10</v>
      </c>
      <c r="C24" s="13"/>
      <c r="D24" s="7"/>
      <c r="E24" s="7"/>
      <c r="F24" s="7"/>
      <c r="G24" s="7"/>
      <c r="H24" s="29"/>
      <c r="I24" s="30"/>
      <c r="J24" s="21"/>
      <c r="M24" s="6">
        <f t="shared" si="3"/>
        <v>5</v>
      </c>
      <c r="N24" s="6" t="str">
        <f t="shared" si="0"/>
        <v>NG</v>
      </c>
      <c r="O24" s="6" t="str">
        <f t="shared" si="1"/>
        <v/>
      </c>
      <c r="P24" s="6" t="str">
        <f t="shared" si="4"/>
        <v/>
      </c>
    </row>
    <row r="25" spans="2:16" ht="18.75" customHeight="1" x14ac:dyDescent="0.4">
      <c r="B25" s="8">
        <v>11</v>
      </c>
      <c r="C25" s="13"/>
      <c r="D25" s="7"/>
      <c r="E25" s="7"/>
      <c r="F25" s="7"/>
      <c r="G25" s="7"/>
      <c r="H25" s="29"/>
      <c r="I25" s="30"/>
      <c r="J25" s="21"/>
      <c r="M25" s="6">
        <f t="shared" si="3"/>
        <v>5</v>
      </c>
      <c r="N25" s="6" t="str">
        <f t="shared" si="0"/>
        <v>NG</v>
      </c>
      <c r="O25" s="6" t="str">
        <f t="shared" si="1"/>
        <v/>
      </c>
      <c r="P25" s="6" t="str">
        <f t="shared" si="4"/>
        <v/>
      </c>
    </row>
    <row r="26" spans="2:16" ht="18.75" customHeight="1" x14ac:dyDescent="0.4">
      <c r="B26" s="8">
        <v>12</v>
      </c>
      <c r="C26" s="13"/>
      <c r="D26" s="7"/>
      <c r="E26" s="7"/>
      <c r="F26" s="7"/>
      <c r="G26" s="7"/>
      <c r="H26" s="29"/>
      <c r="I26" s="30"/>
      <c r="J26" s="21"/>
      <c r="M26" s="6">
        <f t="shared" si="3"/>
        <v>5</v>
      </c>
      <c r="N26" s="6" t="str">
        <f t="shared" si="0"/>
        <v>NG</v>
      </c>
      <c r="O26" s="6" t="str">
        <f t="shared" si="1"/>
        <v/>
      </c>
      <c r="P26" s="6" t="str">
        <f t="shared" si="4"/>
        <v/>
      </c>
    </row>
    <row r="27" spans="2:16" ht="18.75" customHeight="1" x14ac:dyDescent="0.4">
      <c r="B27" s="8">
        <v>13</v>
      </c>
      <c r="C27" s="13"/>
      <c r="D27" s="7"/>
      <c r="E27" s="7"/>
      <c r="F27" s="7"/>
      <c r="G27" s="7"/>
      <c r="H27" s="29"/>
      <c r="I27" s="30"/>
      <c r="J27" s="21"/>
      <c r="M27" s="6">
        <f t="shared" si="3"/>
        <v>5</v>
      </c>
      <c r="N27" s="6" t="str">
        <f t="shared" si="0"/>
        <v>NG</v>
      </c>
      <c r="O27" s="6" t="str">
        <f t="shared" si="1"/>
        <v/>
      </c>
      <c r="P27" s="6" t="str">
        <f t="shared" si="4"/>
        <v/>
      </c>
    </row>
    <row r="28" spans="2:16" ht="18.75" customHeight="1" x14ac:dyDescent="0.4">
      <c r="B28" s="8">
        <v>14</v>
      </c>
      <c r="C28" s="13"/>
      <c r="D28" s="7"/>
      <c r="E28" s="7"/>
      <c r="F28" s="7"/>
      <c r="G28" s="7"/>
      <c r="H28" s="29"/>
      <c r="I28" s="30"/>
      <c r="J28" s="21"/>
      <c r="M28" s="6">
        <f t="shared" si="3"/>
        <v>5</v>
      </c>
      <c r="N28" s="6" t="str">
        <f t="shared" si="0"/>
        <v>NG</v>
      </c>
      <c r="O28" s="6" t="str">
        <f t="shared" si="1"/>
        <v/>
      </c>
      <c r="P28" s="6" t="str">
        <f t="shared" si="4"/>
        <v/>
      </c>
    </row>
    <row r="29" spans="2:16" ht="18.75" customHeight="1" x14ac:dyDescent="0.4">
      <c r="B29" s="8">
        <v>15</v>
      </c>
      <c r="C29" s="13"/>
      <c r="D29" s="7"/>
      <c r="E29" s="7"/>
      <c r="F29" s="7"/>
      <c r="G29" s="7"/>
      <c r="H29" s="29"/>
      <c r="I29" s="30"/>
      <c r="J29" s="21"/>
      <c r="M29" s="6">
        <f t="shared" si="3"/>
        <v>5</v>
      </c>
      <c r="N29" s="6" t="str">
        <f t="shared" si="0"/>
        <v>NG</v>
      </c>
      <c r="O29" s="6" t="str">
        <f t="shared" si="1"/>
        <v/>
      </c>
      <c r="P29" s="6" t="str">
        <f t="shared" si="4"/>
        <v/>
      </c>
    </row>
    <row r="30" spans="2:16" ht="18.75" customHeight="1" x14ac:dyDescent="0.4">
      <c r="B30" s="8">
        <v>16</v>
      </c>
      <c r="C30" s="13"/>
      <c r="D30" s="7"/>
      <c r="E30" s="7"/>
      <c r="F30" s="7"/>
      <c r="G30" s="7"/>
      <c r="H30" s="29"/>
      <c r="I30" s="30"/>
      <c r="J30" s="21"/>
      <c r="M30" s="6">
        <f t="shared" si="3"/>
        <v>5</v>
      </c>
      <c r="N30" s="6" t="str">
        <f t="shared" si="0"/>
        <v>NG</v>
      </c>
      <c r="O30" s="6" t="str">
        <f t="shared" si="1"/>
        <v/>
      </c>
      <c r="P30" s="6" t="str">
        <f t="shared" si="4"/>
        <v/>
      </c>
    </row>
    <row r="31" spans="2:16" ht="18.75" customHeight="1" x14ac:dyDescent="0.4">
      <c r="B31" s="8">
        <v>17</v>
      </c>
      <c r="C31" s="13"/>
      <c r="D31" s="7"/>
      <c r="E31" s="7"/>
      <c r="F31" s="7"/>
      <c r="G31" s="7"/>
      <c r="H31" s="29"/>
      <c r="I31" s="30"/>
      <c r="J31" s="21"/>
      <c r="M31" s="6">
        <f t="shared" si="3"/>
        <v>5</v>
      </c>
      <c r="N31" s="6" t="str">
        <f t="shared" si="0"/>
        <v>NG</v>
      </c>
      <c r="O31" s="6" t="str">
        <f t="shared" si="1"/>
        <v/>
      </c>
      <c r="P31" s="6" t="str">
        <f t="shared" si="4"/>
        <v/>
      </c>
    </row>
    <row r="32" spans="2:16" ht="18.75" customHeight="1" x14ac:dyDescent="0.4">
      <c r="B32" s="8">
        <v>18</v>
      </c>
      <c r="C32" s="13"/>
      <c r="D32" s="7"/>
      <c r="E32" s="7"/>
      <c r="F32" s="7"/>
      <c r="G32" s="7"/>
      <c r="H32" s="29"/>
      <c r="I32" s="30"/>
      <c r="J32" s="21"/>
      <c r="M32" s="6">
        <f t="shared" si="3"/>
        <v>5</v>
      </c>
      <c r="N32" s="6" t="str">
        <f t="shared" si="0"/>
        <v>NG</v>
      </c>
      <c r="O32" s="6" t="str">
        <f t="shared" si="1"/>
        <v/>
      </c>
      <c r="P32" s="6" t="str">
        <f t="shared" si="4"/>
        <v/>
      </c>
    </row>
    <row r="33" spans="2:16" ht="18.75" customHeight="1" x14ac:dyDescent="0.4">
      <c r="B33" s="8">
        <v>19</v>
      </c>
      <c r="C33" s="13"/>
      <c r="D33" s="7"/>
      <c r="E33" s="7"/>
      <c r="F33" s="7"/>
      <c r="G33" s="7"/>
      <c r="H33" s="29"/>
      <c r="I33" s="30"/>
      <c r="J33" s="21"/>
      <c r="M33" s="6">
        <f t="shared" si="3"/>
        <v>5</v>
      </c>
      <c r="N33" s="6" t="str">
        <f t="shared" si="0"/>
        <v>NG</v>
      </c>
      <c r="O33" s="6" t="str">
        <f t="shared" si="1"/>
        <v/>
      </c>
      <c r="P33" s="6" t="str">
        <f t="shared" si="4"/>
        <v/>
      </c>
    </row>
    <row r="34" spans="2:16" ht="18.75" customHeight="1" x14ac:dyDescent="0.4">
      <c r="B34" s="8">
        <v>20</v>
      </c>
      <c r="C34" s="13"/>
      <c r="D34" s="7"/>
      <c r="E34" s="7"/>
      <c r="F34" s="7"/>
      <c r="G34" s="7"/>
      <c r="H34" s="29"/>
      <c r="I34" s="30"/>
      <c r="J34" s="21"/>
      <c r="M34" s="6">
        <f t="shared" si="3"/>
        <v>5</v>
      </c>
      <c r="N34" s="6" t="str">
        <f t="shared" si="0"/>
        <v>NG</v>
      </c>
      <c r="O34" s="6" t="str">
        <f t="shared" si="1"/>
        <v/>
      </c>
      <c r="P34" s="6" t="str">
        <f t="shared" si="4"/>
        <v/>
      </c>
    </row>
    <row r="35" spans="2:16" ht="18.75" customHeight="1" x14ac:dyDescent="0.4">
      <c r="B35" s="8">
        <v>21</v>
      </c>
      <c r="C35" s="13"/>
      <c r="D35" s="7"/>
      <c r="E35" s="7"/>
      <c r="F35" s="7"/>
      <c r="G35" s="7"/>
      <c r="H35" s="29"/>
      <c r="I35" s="30"/>
      <c r="J35" s="21"/>
      <c r="M35" s="6">
        <f t="shared" si="3"/>
        <v>5</v>
      </c>
      <c r="N35" s="6" t="str">
        <f t="shared" si="0"/>
        <v>NG</v>
      </c>
      <c r="O35" s="6" t="str">
        <f t="shared" si="1"/>
        <v/>
      </c>
      <c r="P35" s="6" t="str">
        <f t="shared" si="4"/>
        <v/>
      </c>
    </row>
    <row r="36" spans="2:16" ht="18.75" customHeight="1" x14ac:dyDescent="0.4">
      <c r="B36" s="8">
        <v>22</v>
      </c>
      <c r="C36" s="13"/>
      <c r="D36" s="7"/>
      <c r="E36" s="7"/>
      <c r="F36" s="7"/>
      <c r="G36" s="7"/>
      <c r="H36" s="29"/>
      <c r="I36" s="30"/>
      <c r="J36" s="21"/>
      <c r="M36" s="6">
        <f t="shared" si="3"/>
        <v>5</v>
      </c>
      <c r="N36" s="6" t="str">
        <f t="shared" si="0"/>
        <v>NG</v>
      </c>
      <c r="O36" s="6" t="str">
        <f t="shared" si="1"/>
        <v/>
      </c>
      <c r="P36" s="6" t="str">
        <f t="shared" si="4"/>
        <v/>
      </c>
    </row>
    <row r="37" spans="2:16" ht="18.75" customHeight="1" x14ac:dyDescent="0.4">
      <c r="B37" s="8">
        <v>23</v>
      </c>
      <c r="C37" s="13"/>
      <c r="D37" s="7"/>
      <c r="E37" s="7"/>
      <c r="F37" s="7"/>
      <c r="G37" s="7"/>
      <c r="H37" s="29"/>
      <c r="I37" s="30"/>
      <c r="J37" s="21"/>
      <c r="M37" s="6">
        <f t="shared" si="3"/>
        <v>5</v>
      </c>
      <c r="N37" s="6" t="str">
        <f t="shared" si="0"/>
        <v>NG</v>
      </c>
      <c r="O37" s="6" t="str">
        <f t="shared" si="1"/>
        <v/>
      </c>
      <c r="P37" s="6" t="str">
        <f t="shared" si="4"/>
        <v/>
      </c>
    </row>
    <row r="38" spans="2:16" ht="18.75" customHeight="1" x14ac:dyDescent="0.4">
      <c r="B38" s="8">
        <v>24</v>
      </c>
      <c r="C38" s="13"/>
      <c r="D38" s="7"/>
      <c r="E38" s="7"/>
      <c r="F38" s="7"/>
      <c r="G38" s="7"/>
      <c r="H38" s="29"/>
      <c r="I38" s="30"/>
      <c r="J38" s="21"/>
      <c r="M38" s="6">
        <f t="shared" si="3"/>
        <v>5</v>
      </c>
      <c r="N38" s="6" t="str">
        <f t="shared" si="0"/>
        <v>NG</v>
      </c>
      <c r="O38" s="6" t="str">
        <f t="shared" si="1"/>
        <v/>
      </c>
      <c r="P38" s="6" t="str">
        <f t="shared" si="4"/>
        <v/>
      </c>
    </row>
    <row r="39" spans="2:16" ht="18.75" customHeight="1" x14ac:dyDescent="0.4">
      <c r="B39" s="8">
        <v>25</v>
      </c>
      <c r="C39" s="13"/>
      <c r="D39" s="7"/>
      <c r="E39" s="7"/>
      <c r="F39" s="7"/>
      <c r="G39" s="7"/>
      <c r="H39" s="29"/>
      <c r="I39" s="30"/>
      <c r="J39" s="21"/>
      <c r="M39" s="6">
        <f t="shared" si="3"/>
        <v>5</v>
      </c>
      <c r="N39" s="6" t="str">
        <f t="shared" si="0"/>
        <v>NG</v>
      </c>
      <c r="O39" s="6" t="str">
        <f t="shared" si="1"/>
        <v/>
      </c>
      <c r="P39" s="6" t="str">
        <f t="shared" si="4"/>
        <v/>
      </c>
    </row>
    <row r="40" spans="2:16" ht="18.75" customHeight="1" x14ac:dyDescent="0.4">
      <c r="B40" s="8">
        <v>26</v>
      </c>
      <c r="C40" s="13"/>
      <c r="D40" s="7"/>
      <c r="E40" s="7"/>
      <c r="F40" s="7"/>
      <c r="G40" s="7"/>
      <c r="H40" s="29"/>
      <c r="I40" s="30"/>
      <c r="J40" s="21"/>
      <c r="M40" s="6">
        <f t="shared" si="3"/>
        <v>5</v>
      </c>
      <c r="N40" s="6" t="str">
        <f t="shared" si="0"/>
        <v>NG</v>
      </c>
      <c r="O40" s="6" t="str">
        <f t="shared" si="1"/>
        <v/>
      </c>
      <c r="P40" s="6" t="str">
        <f t="shared" si="4"/>
        <v/>
      </c>
    </row>
    <row r="41" spans="2:16" ht="18.75" customHeight="1" x14ac:dyDescent="0.4">
      <c r="B41" s="8">
        <v>27</v>
      </c>
      <c r="C41" s="13"/>
      <c r="D41" s="7"/>
      <c r="E41" s="7"/>
      <c r="F41" s="7"/>
      <c r="G41" s="7"/>
      <c r="H41" s="29"/>
      <c r="I41" s="30"/>
      <c r="J41" s="21"/>
      <c r="M41" s="6">
        <f t="shared" si="3"/>
        <v>5</v>
      </c>
      <c r="N41" s="6" t="str">
        <f t="shared" si="0"/>
        <v>NG</v>
      </c>
      <c r="O41" s="6" t="str">
        <f t="shared" si="1"/>
        <v/>
      </c>
      <c r="P41" s="6" t="str">
        <f t="shared" si="4"/>
        <v/>
      </c>
    </row>
    <row r="42" spans="2:16" ht="18.75" customHeight="1" x14ac:dyDescent="0.4">
      <c r="B42" s="8">
        <v>28</v>
      </c>
      <c r="C42" s="13"/>
      <c r="D42" s="7"/>
      <c r="E42" s="7"/>
      <c r="F42" s="7"/>
      <c r="G42" s="7"/>
      <c r="H42" s="29"/>
      <c r="I42" s="30"/>
      <c r="J42" s="21"/>
      <c r="M42" s="6">
        <f t="shared" si="3"/>
        <v>5</v>
      </c>
      <c r="N42" s="6" t="str">
        <f t="shared" si="0"/>
        <v>NG</v>
      </c>
      <c r="O42" s="6" t="str">
        <f t="shared" si="1"/>
        <v/>
      </c>
      <c r="P42" s="6" t="str">
        <f t="shared" si="4"/>
        <v/>
      </c>
    </row>
    <row r="43" spans="2:16" ht="18.75" customHeight="1" x14ac:dyDescent="0.4">
      <c r="B43" s="8">
        <v>29</v>
      </c>
      <c r="C43" s="13"/>
      <c r="D43" s="7"/>
      <c r="E43" s="7"/>
      <c r="F43" s="7"/>
      <c r="G43" s="7"/>
      <c r="H43" s="29"/>
      <c r="I43" s="30"/>
      <c r="J43" s="21"/>
      <c r="M43" s="6">
        <f t="shared" si="3"/>
        <v>5</v>
      </c>
      <c r="N43" s="6" t="str">
        <f t="shared" si="0"/>
        <v>NG</v>
      </c>
      <c r="O43" s="6" t="str">
        <f t="shared" si="1"/>
        <v/>
      </c>
      <c r="P43" s="6" t="str">
        <f t="shared" si="4"/>
        <v/>
      </c>
    </row>
    <row r="44" spans="2:16" ht="18.75" customHeight="1" x14ac:dyDescent="0.4">
      <c r="B44" s="8">
        <v>30</v>
      </c>
      <c r="C44" s="13"/>
      <c r="D44" s="7"/>
      <c r="E44" s="7"/>
      <c r="F44" s="7"/>
      <c r="G44" s="7"/>
      <c r="H44" s="29"/>
      <c r="I44" s="30"/>
      <c r="J44" s="21"/>
      <c r="M44" s="6">
        <f t="shared" si="3"/>
        <v>5</v>
      </c>
      <c r="N44" s="6" t="str">
        <f t="shared" si="0"/>
        <v>NG</v>
      </c>
      <c r="O44" s="6" t="str">
        <f t="shared" si="1"/>
        <v/>
      </c>
      <c r="P44" s="6" t="str">
        <f t="shared" si="4"/>
        <v/>
      </c>
    </row>
    <row r="45" spans="2:16" ht="18.75" customHeight="1" x14ac:dyDescent="0.4">
      <c r="B45" s="8">
        <v>31</v>
      </c>
      <c r="C45" s="13"/>
      <c r="D45" s="7"/>
      <c r="E45" s="7"/>
      <c r="F45" s="7"/>
      <c r="G45" s="7"/>
      <c r="H45" s="29"/>
      <c r="I45" s="30"/>
      <c r="J45" s="21"/>
      <c r="M45" s="6">
        <f t="shared" si="3"/>
        <v>5</v>
      </c>
      <c r="N45" s="6" t="str">
        <f t="shared" si="0"/>
        <v>NG</v>
      </c>
      <c r="O45" s="6" t="str">
        <f t="shared" si="1"/>
        <v/>
      </c>
      <c r="P45" s="6" t="str">
        <f t="shared" si="4"/>
        <v/>
      </c>
    </row>
    <row r="46" spans="2:16" ht="18.75" customHeight="1" x14ac:dyDescent="0.4">
      <c r="B46" s="8">
        <v>32</v>
      </c>
      <c r="C46" s="13"/>
      <c r="D46" s="7"/>
      <c r="E46" s="7"/>
      <c r="F46" s="7"/>
      <c r="G46" s="7"/>
      <c r="H46" s="29"/>
      <c r="I46" s="30"/>
      <c r="J46" s="21"/>
      <c r="M46" s="6">
        <f t="shared" si="3"/>
        <v>5</v>
      </c>
      <c r="N46" s="6" t="str">
        <f t="shared" ref="N46:N64" si="5">IF(C46="","NG",IF(D46="","NG",IF(E46="","NG",IF(F46="","NG",IF(G46="","NG","OK")))))</f>
        <v>NG</v>
      </c>
      <c r="O46" s="6" t="str">
        <f t="shared" ref="O46:O64" si="6">IF(H46=FALSE,"",IF(N46="OK","OK","NG"))</f>
        <v/>
      </c>
      <c r="P46" s="6" t="str">
        <f t="shared" si="4"/>
        <v/>
      </c>
    </row>
    <row r="47" spans="2:16" ht="18.75" customHeight="1" x14ac:dyDescent="0.4">
      <c r="B47" s="8">
        <v>33</v>
      </c>
      <c r="C47" s="13"/>
      <c r="D47" s="7"/>
      <c r="E47" s="7"/>
      <c r="F47" s="7"/>
      <c r="G47" s="7"/>
      <c r="H47" s="29"/>
      <c r="I47" s="30"/>
      <c r="J47" s="21"/>
      <c r="M47" s="6">
        <f t="shared" ref="M47:M64" si="7">COUNTBLANK(C47:G47)</f>
        <v>5</v>
      </c>
      <c r="N47" s="6" t="str">
        <f t="shared" si="5"/>
        <v>NG</v>
      </c>
      <c r="O47" s="6" t="str">
        <f t="shared" si="6"/>
        <v/>
      </c>
      <c r="P47" s="6" t="str">
        <f t="shared" si="4"/>
        <v/>
      </c>
    </row>
    <row r="48" spans="2:16" ht="18.75" customHeight="1" x14ac:dyDescent="0.4">
      <c r="B48" s="8">
        <v>34</v>
      </c>
      <c r="C48" s="13"/>
      <c r="D48" s="7"/>
      <c r="E48" s="7"/>
      <c r="F48" s="7"/>
      <c r="G48" s="7"/>
      <c r="H48" s="29"/>
      <c r="I48" s="30"/>
      <c r="J48" s="21"/>
      <c r="M48" s="6">
        <f t="shared" si="7"/>
        <v>5</v>
      </c>
      <c r="N48" s="6" t="str">
        <f t="shared" si="5"/>
        <v>NG</v>
      </c>
      <c r="O48" s="6" t="str">
        <f t="shared" si="6"/>
        <v/>
      </c>
      <c r="P48" s="6" t="str">
        <f t="shared" si="4"/>
        <v/>
      </c>
    </row>
    <row r="49" spans="2:16" ht="18.75" customHeight="1" x14ac:dyDescent="0.4">
      <c r="B49" s="8">
        <v>35</v>
      </c>
      <c r="C49" s="13"/>
      <c r="D49" s="7"/>
      <c r="E49" s="7"/>
      <c r="F49" s="7"/>
      <c r="G49" s="7"/>
      <c r="H49" s="29"/>
      <c r="I49" s="30"/>
      <c r="J49" s="21"/>
      <c r="M49" s="6">
        <f t="shared" si="7"/>
        <v>5</v>
      </c>
      <c r="N49" s="6" t="str">
        <f t="shared" si="5"/>
        <v>NG</v>
      </c>
      <c r="O49" s="6" t="str">
        <f t="shared" si="6"/>
        <v/>
      </c>
      <c r="P49" s="6" t="str">
        <f t="shared" si="4"/>
        <v/>
      </c>
    </row>
    <row r="50" spans="2:16" ht="18.75" customHeight="1" x14ac:dyDescent="0.4">
      <c r="B50" s="8">
        <v>36</v>
      </c>
      <c r="C50" s="13"/>
      <c r="D50" s="7"/>
      <c r="E50" s="7"/>
      <c r="F50" s="7"/>
      <c r="G50" s="7"/>
      <c r="H50" s="29"/>
      <c r="I50" s="30"/>
      <c r="J50" s="21"/>
      <c r="M50" s="6">
        <f t="shared" si="7"/>
        <v>5</v>
      </c>
      <c r="N50" s="6" t="str">
        <f t="shared" si="5"/>
        <v>NG</v>
      </c>
      <c r="O50" s="6" t="str">
        <f t="shared" si="6"/>
        <v/>
      </c>
      <c r="P50" s="6" t="str">
        <f t="shared" si="4"/>
        <v/>
      </c>
    </row>
    <row r="51" spans="2:16" ht="18.75" customHeight="1" x14ac:dyDescent="0.4">
      <c r="B51" s="8">
        <v>37</v>
      </c>
      <c r="C51" s="13"/>
      <c r="D51" s="7"/>
      <c r="E51" s="7"/>
      <c r="F51" s="7"/>
      <c r="G51" s="7"/>
      <c r="H51" s="29"/>
      <c r="I51" s="30"/>
      <c r="J51" s="21"/>
      <c r="M51" s="6">
        <f t="shared" si="7"/>
        <v>5</v>
      </c>
      <c r="N51" s="6" t="str">
        <f t="shared" si="5"/>
        <v>NG</v>
      </c>
      <c r="O51" s="6" t="str">
        <f t="shared" si="6"/>
        <v/>
      </c>
      <c r="P51" s="6" t="str">
        <f t="shared" si="4"/>
        <v/>
      </c>
    </row>
    <row r="52" spans="2:16" ht="18.75" customHeight="1" x14ac:dyDescent="0.4">
      <c r="B52" s="8">
        <v>38</v>
      </c>
      <c r="C52" s="13"/>
      <c r="D52" s="7"/>
      <c r="E52" s="7"/>
      <c r="F52" s="7"/>
      <c r="G52" s="7"/>
      <c r="H52" s="29"/>
      <c r="I52" s="30"/>
      <c r="J52" s="21"/>
      <c r="M52" s="6">
        <f t="shared" si="7"/>
        <v>5</v>
      </c>
      <c r="N52" s="6" t="str">
        <f t="shared" si="5"/>
        <v>NG</v>
      </c>
      <c r="O52" s="6" t="str">
        <f t="shared" si="6"/>
        <v/>
      </c>
      <c r="P52" s="6" t="str">
        <f t="shared" si="4"/>
        <v/>
      </c>
    </row>
    <row r="53" spans="2:16" ht="18.75" customHeight="1" x14ac:dyDescent="0.4">
      <c r="B53" s="8">
        <v>39</v>
      </c>
      <c r="C53" s="13"/>
      <c r="D53" s="7"/>
      <c r="E53" s="7"/>
      <c r="F53" s="7"/>
      <c r="G53" s="7"/>
      <c r="H53" s="29"/>
      <c r="I53" s="30"/>
      <c r="J53" s="21"/>
      <c r="M53" s="6">
        <f t="shared" si="7"/>
        <v>5</v>
      </c>
      <c r="N53" s="6" t="str">
        <f t="shared" si="5"/>
        <v>NG</v>
      </c>
      <c r="O53" s="6" t="str">
        <f t="shared" si="6"/>
        <v/>
      </c>
      <c r="P53" s="6" t="str">
        <f t="shared" si="4"/>
        <v/>
      </c>
    </row>
    <row r="54" spans="2:16" ht="18.75" customHeight="1" x14ac:dyDescent="0.4">
      <c r="B54" s="8">
        <v>40</v>
      </c>
      <c r="C54" s="13"/>
      <c r="D54" s="7"/>
      <c r="E54" s="7"/>
      <c r="F54" s="7"/>
      <c r="G54" s="7"/>
      <c r="H54" s="29"/>
      <c r="I54" s="30"/>
      <c r="J54" s="21"/>
      <c r="M54" s="6">
        <f t="shared" si="7"/>
        <v>5</v>
      </c>
      <c r="N54" s="6" t="str">
        <f t="shared" si="5"/>
        <v>NG</v>
      </c>
      <c r="O54" s="6" t="str">
        <f t="shared" si="6"/>
        <v/>
      </c>
      <c r="P54" s="6" t="str">
        <f t="shared" si="4"/>
        <v/>
      </c>
    </row>
    <row r="55" spans="2:16" ht="18.75" customHeight="1" x14ac:dyDescent="0.4">
      <c r="B55" s="8">
        <v>41</v>
      </c>
      <c r="C55" s="13"/>
      <c r="D55" s="7"/>
      <c r="E55" s="7"/>
      <c r="F55" s="7"/>
      <c r="G55" s="7"/>
      <c r="H55" s="29"/>
      <c r="I55" s="30"/>
      <c r="J55" s="21"/>
      <c r="M55" s="6">
        <f t="shared" si="7"/>
        <v>5</v>
      </c>
      <c r="N55" s="6" t="str">
        <f t="shared" si="5"/>
        <v>NG</v>
      </c>
      <c r="O55" s="6" t="str">
        <f t="shared" si="6"/>
        <v/>
      </c>
      <c r="P55" s="6" t="str">
        <f t="shared" si="4"/>
        <v/>
      </c>
    </row>
    <row r="56" spans="2:16" ht="18.75" customHeight="1" x14ac:dyDescent="0.4">
      <c r="B56" s="8">
        <v>42</v>
      </c>
      <c r="C56" s="13"/>
      <c r="D56" s="7"/>
      <c r="E56" s="7"/>
      <c r="F56" s="7"/>
      <c r="G56" s="7"/>
      <c r="H56" s="29"/>
      <c r="I56" s="30"/>
      <c r="J56" s="21"/>
      <c r="M56" s="6">
        <f t="shared" si="7"/>
        <v>5</v>
      </c>
      <c r="N56" s="6" t="str">
        <f t="shared" si="5"/>
        <v>NG</v>
      </c>
      <c r="O56" s="6" t="str">
        <f t="shared" si="6"/>
        <v/>
      </c>
      <c r="P56" s="6" t="str">
        <f t="shared" si="4"/>
        <v/>
      </c>
    </row>
    <row r="57" spans="2:16" ht="18.75" customHeight="1" x14ac:dyDescent="0.4">
      <c r="B57" s="8">
        <v>43</v>
      </c>
      <c r="C57" s="13"/>
      <c r="D57" s="7"/>
      <c r="E57" s="7"/>
      <c r="F57" s="7"/>
      <c r="G57" s="7"/>
      <c r="H57" s="29"/>
      <c r="I57" s="30"/>
      <c r="J57" s="21"/>
      <c r="M57" s="6">
        <f t="shared" si="7"/>
        <v>5</v>
      </c>
      <c r="N57" s="6" t="str">
        <f t="shared" si="5"/>
        <v>NG</v>
      </c>
      <c r="O57" s="6" t="str">
        <f t="shared" si="6"/>
        <v/>
      </c>
      <c r="P57" s="6" t="str">
        <f t="shared" si="4"/>
        <v/>
      </c>
    </row>
    <row r="58" spans="2:16" ht="18.75" customHeight="1" x14ac:dyDescent="0.4">
      <c r="B58" s="8">
        <v>44</v>
      </c>
      <c r="C58" s="13"/>
      <c r="D58" s="7"/>
      <c r="E58" s="7"/>
      <c r="F58" s="7"/>
      <c r="G58" s="7"/>
      <c r="H58" s="29"/>
      <c r="I58" s="30"/>
      <c r="J58" s="21"/>
      <c r="M58" s="6">
        <f t="shared" si="7"/>
        <v>5</v>
      </c>
      <c r="N58" s="6" t="str">
        <f t="shared" si="5"/>
        <v>NG</v>
      </c>
      <c r="O58" s="6" t="str">
        <f t="shared" si="6"/>
        <v/>
      </c>
      <c r="P58" s="6" t="str">
        <f t="shared" si="4"/>
        <v/>
      </c>
    </row>
    <row r="59" spans="2:16" ht="18.75" customHeight="1" x14ac:dyDescent="0.4">
      <c r="B59" s="8">
        <v>45</v>
      </c>
      <c r="C59" s="13"/>
      <c r="D59" s="7"/>
      <c r="E59" s="7"/>
      <c r="F59" s="7"/>
      <c r="G59" s="7"/>
      <c r="H59" s="29"/>
      <c r="I59" s="30"/>
      <c r="J59" s="21"/>
      <c r="M59" s="6">
        <f t="shared" si="7"/>
        <v>5</v>
      </c>
      <c r="N59" s="6" t="str">
        <f t="shared" si="5"/>
        <v>NG</v>
      </c>
      <c r="O59" s="6" t="str">
        <f t="shared" si="6"/>
        <v/>
      </c>
      <c r="P59" s="6" t="str">
        <f t="shared" si="4"/>
        <v/>
      </c>
    </row>
    <row r="60" spans="2:16" ht="18.75" customHeight="1" x14ac:dyDescent="0.4">
      <c r="B60" s="8">
        <v>46</v>
      </c>
      <c r="C60" s="13"/>
      <c r="D60" s="7"/>
      <c r="E60" s="7"/>
      <c r="F60" s="7"/>
      <c r="G60" s="7"/>
      <c r="H60" s="29"/>
      <c r="I60" s="30"/>
      <c r="J60" s="21"/>
      <c r="M60" s="6">
        <f t="shared" si="7"/>
        <v>5</v>
      </c>
      <c r="N60" s="6" t="str">
        <f t="shared" si="5"/>
        <v>NG</v>
      </c>
      <c r="O60" s="6" t="str">
        <f t="shared" si="6"/>
        <v/>
      </c>
      <c r="P60" s="6" t="str">
        <f t="shared" si="4"/>
        <v/>
      </c>
    </row>
    <row r="61" spans="2:16" ht="18.75" customHeight="1" x14ac:dyDescent="0.4">
      <c r="B61" s="8">
        <v>47</v>
      </c>
      <c r="C61" s="13"/>
      <c r="D61" s="7"/>
      <c r="E61" s="7"/>
      <c r="F61" s="7"/>
      <c r="G61" s="7"/>
      <c r="H61" s="29"/>
      <c r="I61" s="30"/>
      <c r="J61" s="21"/>
      <c r="M61" s="6">
        <f t="shared" si="7"/>
        <v>5</v>
      </c>
      <c r="N61" s="6" t="str">
        <f t="shared" si="5"/>
        <v>NG</v>
      </c>
      <c r="O61" s="6" t="str">
        <f t="shared" si="6"/>
        <v/>
      </c>
      <c r="P61" s="6" t="str">
        <f t="shared" si="4"/>
        <v/>
      </c>
    </row>
    <row r="62" spans="2:16" ht="18.75" customHeight="1" x14ac:dyDescent="0.4">
      <c r="B62" s="8">
        <v>48</v>
      </c>
      <c r="C62" s="13"/>
      <c r="D62" s="7"/>
      <c r="E62" s="7"/>
      <c r="F62" s="7"/>
      <c r="G62" s="7"/>
      <c r="H62" s="29"/>
      <c r="I62" s="30"/>
      <c r="J62" s="21"/>
      <c r="M62" s="6">
        <f t="shared" si="7"/>
        <v>5</v>
      </c>
      <c r="N62" s="6" t="str">
        <f t="shared" si="5"/>
        <v>NG</v>
      </c>
      <c r="O62" s="6" t="str">
        <f t="shared" si="6"/>
        <v/>
      </c>
      <c r="P62" s="6" t="str">
        <f t="shared" si="4"/>
        <v/>
      </c>
    </row>
    <row r="63" spans="2:16" ht="18.75" customHeight="1" x14ac:dyDescent="0.4">
      <c r="B63" s="8">
        <v>49</v>
      </c>
      <c r="C63" s="13"/>
      <c r="D63" s="7"/>
      <c r="E63" s="7"/>
      <c r="F63" s="7"/>
      <c r="G63" s="7"/>
      <c r="H63" s="29"/>
      <c r="I63" s="30"/>
      <c r="J63" s="21"/>
      <c r="M63" s="6">
        <f t="shared" si="7"/>
        <v>5</v>
      </c>
      <c r="N63" s="6" t="str">
        <f t="shared" si="5"/>
        <v>NG</v>
      </c>
      <c r="O63" s="6" t="str">
        <f t="shared" si="6"/>
        <v/>
      </c>
      <c r="P63" s="6" t="str">
        <f t="shared" si="4"/>
        <v/>
      </c>
    </row>
    <row r="64" spans="2:16" ht="18.75" customHeight="1" thickBot="1" x14ac:dyDescent="0.45">
      <c r="B64" s="8">
        <v>50</v>
      </c>
      <c r="C64" s="14"/>
      <c r="D64" s="15"/>
      <c r="E64" s="15"/>
      <c r="F64" s="15"/>
      <c r="G64" s="15"/>
      <c r="H64" s="31"/>
      <c r="I64" s="32"/>
      <c r="J64" s="21"/>
      <c r="M64" s="6">
        <f t="shared" si="7"/>
        <v>5</v>
      </c>
      <c r="N64" s="6" t="str">
        <f t="shared" si="5"/>
        <v>NG</v>
      </c>
      <c r="O64" s="6" t="str">
        <f t="shared" si="6"/>
        <v/>
      </c>
      <c r="P64" s="6" t="str">
        <f t="shared" si="4"/>
        <v/>
      </c>
    </row>
    <row r="65" ht="6.75" customHeight="1" thickTop="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row r="222" ht="18.75" customHeight="1" x14ac:dyDescent="0.4"/>
    <row r="223" ht="18.75" customHeight="1" x14ac:dyDescent="0.4"/>
    <row r="224" ht="18.75" customHeight="1" x14ac:dyDescent="0.4"/>
    <row r="225" ht="18.75" customHeight="1" x14ac:dyDescent="0.4"/>
    <row r="226" ht="18.75" customHeight="1" x14ac:dyDescent="0.4"/>
    <row r="227" ht="18.75" customHeight="1" x14ac:dyDescent="0.4"/>
    <row r="228" ht="18.75" customHeight="1" x14ac:dyDescent="0.4"/>
    <row r="229" ht="18.75" customHeight="1" x14ac:dyDescent="0.4"/>
    <row r="230" ht="18.75" customHeight="1" x14ac:dyDescent="0.4"/>
    <row r="231" ht="18.75" customHeight="1" x14ac:dyDescent="0.4"/>
    <row r="232" ht="18.75" customHeight="1" x14ac:dyDescent="0.4"/>
    <row r="233" ht="18.75" customHeight="1" x14ac:dyDescent="0.4"/>
    <row r="234" ht="18.75" customHeight="1" x14ac:dyDescent="0.4"/>
    <row r="235" ht="18.75" customHeight="1" x14ac:dyDescent="0.4"/>
    <row r="236" ht="18.75" customHeight="1" x14ac:dyDescent="0.4"/>
    <row r="237" ht="18.75" customHeight="1" x14ac:dyDescent="0.4"/>
    <row r="238" ht="18.75" customHeight="1" x14ac:dyDescent="0.4"/>
    <row r="239" ht="18.75" customHeight="1" x14ac:dyDescent="0.4"/>
    <row r="240" ht="18.75" customHeight="1" x14ac:dyDescent="0.4"/>
    <row r="241" ht="18.75" customHeight="1" x14ac:dyDescent="0.4"/>
    <row r="242" ht="18.75" customHeight="1" x14ac:dyDescent="0.4"/>
    <row r="243" ht="18.75" customHeight="1" x14ac:dyDescent="0.4"/>
    <row r="244" ht="18.75" customHeight="1" x14ac:dyDescent="0.4"/>
    <row r="245" ht="18.75" customHeight="1" x14ac:dyDescent="0.4"/>
    <row r="246" ht="18.75" customHeight="1" x14ac:dyDescent="0.4"/>
    <row r="247" ht="18.75" customHeight="1" x14ac:dyDescent="0.4"/>
    <row r="248" ht="18.75" customHeight="1" x14ac:dyDescent="0.4"/>
    <row r="249" ht="18.75" customHeight="1" x14ac:dyDescent="0.4"/>
    <row r="250" ht="18.75" customHeight="1" x14ac:dyDescent="0.4"/>
    <row r="251" ht="18.75" customHeight="1" x14ac:dyDescent="0.4"/>
    <row r="252" ht="18.75" customHeight="1" x14ac:dyDescent="0.4"/>
    <row r="253" ht="18.75" customHeight="1" x14ac:dyDescent="0.4"/>
    <row r="254" ht="18.75" customHeight="1" x14ac:dyDescent="0.4"/>
    <row r="255" ht="18.75" customHeight="1" x14ac:dyDescent="0.4"/>
    <row r="256" ht="18.75" customHeight="1" x14ac:dyDescent="0.4"/>
    <row r="257" ht="18.75" customHeight="1" x14ac:dyDescent="0.4"/>
    <row r="258" ht="18.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75" customHeight="1" x14ac:dyDescent="0.4"/>
    <row r="989" ht="15.75" customHeight="1" x14ac:dyDescent="0.4"/>
    <row r="990" ht="15.75" customHeight="1" x14ac:dyDescent="0.4"/>
    <row r="991" ht="15.75" customHeight="1" x14ac:dyDescent="0.4"/>
    <row r="992" ht="15.75" customHeight="1" x14ac:dyDescent="0.4"/>
    <row r="993" ht="15.75" customHeight="1" x14ac:dyDescent="0.4"/>
    <row r="994" ht="15.75" customHeight="1" x14ac:dyDescent="0.4"/>
    <row r="995" ht="15.75" customHeight="1" x14ac:dyDescent="0.4"/>
    <row r="996" ht="15.75" customHeight="1" x14ac:dyDescent="0.4"/>
    <row r="997" ht="15.75" customHeight="1" x14ac:dyDescent="0.4"/>
    <row r="998" ht="15.75" customHeight="1" x14ac:dyDescent="0.4"/>
    <row r="999" ht="15.75" customHeight="1" x14ac:dyDescent="0.4"/>
    <row r="1000" ht="15.75" customHeight="1" x14ac:dyDescent="0.4"/>
  </sheetData>
  <sheetProtection algorithmName="SHA-512" hashValue="bDaOeOttQuQ/1gK0YWJYnKJh/XdfLMBv/Cx8M8g+/A70UyjJAGh3DbqHL1iaFYIUdMgnD3/XpuSFpTm++ApcCQ==" saltValue="qZtm1kE07c5Ha2ugWJOQAA==" spinCount="100000" sheet="1" selectLockedCells="1"/>
  <mergeCells count="18">
    <mergeCell ref="B3:I3"/>
    <mergeCell ref="B5:C5"/>
    <mergeCell ref="D5:I5"/>
    <mergeCell ref="B8:C8"/>
    <mergeCell ref="D8:I8"/>
    <mergeCell ref="M13:N13"/>
    <mergeCell ref="B12:B13"/>
    <mergeCell ref="C12:C13"/>
    <mergeCell ref="D12:E12"/>
    <mergeCell ref="F12:G12"/>
    <mergeCell ref="I12:I13"/>
    <mergeCell ref="H12:H13"/>
    <mergeCell ref="B9:C9"/>
    <mergeCell ref="D9:I9"/>
    <mergeCell ref="B7:C7"/>
    <mergeCell ref="D7:I7"/>
    <mergeCell ref="B10:C10"/>
    <mergeCell ref="D10:I10"/>
  </mergeCells>
  <phoneticPr fontId="2"/>
  <conditionalFormatting sqref="N15:N64">
    <cfRule type="containsText" dxfId="13" priority="13" operator="containsText" text="NG">
      <formula>NOT(ISERROR(SEARCH("NG",N15)))</formula>
    </cfRule>
  </conditionalFormatting>
  <conditionalFormatting sqref="O15:O64">
    <cfRule type="containsText" dxfId="12" priority="16" operator="containsText" text="NG">
      <formula>NOT(ISERROR(SEARCH("NG",O15)))</formula>
    </cfRule>
  </conditionalFormatting>
  <conditionalFormatting sqref="D10:G10 I10:J10">
    <cfRule type="cellIs" dxfId="11" priority="12" operator="equal">
      <formula>"みなし大企業に該当します"</formula>
    </cfRule>
  </conditionalFormatting>
  <conditionalFormatting sqref="D5">
    <cfRule type="containsBlanks" dxfId="10" priority="6">
      <formula>LEN(TRIM(D5))=0</formula>
    </cfRule>
  </conditionalFormatting>
  <conditionalFormatting sqref="C15:G15">
    <cfRule type="containsBlanks" dxfId="9" priority="17">
      <formula>LEN(TRIM(C15))=0</formula>
    </cfRule>
  </conditionalFormatting>
  <conditionalFormatting sqref="I15">
    <cfRule type="expression" dxfId="8" priority="4">
      <formula>IF(AND($C$15="",$D$15="",$E$15="",$F$15="",$G$15=""),TRUE,FALSE)</formula>
    </cfRule>
  </conditionalFormatting>
  <conditionalFormatting sqref="H10">
    <cfRule type="cellIs" dxfId="7" priority="3" operator="equal">
      <formula>"みなし大企業に該当します"</formula>
    </cfRule>
  </conditionalFormatting>
  <conditionalFormatting sqref="H15">
    <cfRule type="expression" dxfId="6" priority="2">
      <formula>IF(AND($C$15="",$D$15="",$E$15="",$F$15="",$G$15=""),TRUE,FALSE)</formula>
    </cfRule>
  </conditionalFormatting>
  <conditionalFormatting sqref="P15:P64">
    <cfRule type="containsText" dxfId="5" priority="1" operator="containsText" text="NG">
      <formula>NOT(ISERROR(SEARCH("NG",P15)))</formula>
    </cfRule>
  </conditionalFormatting>
  <conditionalFormatting sqref="C15:C64">
    <cfRule type="expression" dxfId="4" priority="18">
      <formula>IF(AND($M15&lt;=4,$C15=""),TRUE,FALSE)</formula>
    </cfRule>
  </conditionalFormatting>
  <conditionalFormatting sqref="D15:D64">
    <cfRule type="expression" dxfId="3" priority="19">
      <formula>IF(AND($M15&lt;=4,$D15=""),TRUE,FALSE)</formula>
    </cfRule>
  </conditionalFormatting>
  <conditionalFormatting sqref="E15:E64">
    <cfRule type="expression" dxfId="2" priority="20">
      <formula>IF(AND($M15&lt;=4,$E15=""),TRUE,FALSE)</formula>
    </cfRule>
  </conditionalFormatting>
  <conditionalFormatting sqref="F15:F64">
    <cfRule type="expression" dxfId="1" priority="21">
      <formula>IF(AND($M15&lt;=4,$F15=""),TRUE,FALSE)</formula>
    </cfRule>
  </conditionalFormatting>
  <conditionalFormatting sqref="G15:G64">
    <cfRule type="expression" dxfId="0" priority="22">
      <formula>IF(AND($M15&lt;=4,$G15=""),TRUE,FALSE)</formula>
    </cfRule>
  </conditionalFormatting>
  <printOptions horizontalCentered="1"/>
  <pageMargins left="0.23622047244094491" right="0.23622047244094491" top="0.74803149606299213" bottom="0.74803149606299213" header="0.31496062992125984" footer="0.31496062992125984"/>
  <pageSetup paperSize="9" scale="6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A1A00F5-6B56-4BC3-8A40-69769C21C64B}">
          <x14:formula1>
            <xm:f>リスト!$C$3</xm:f>
          </x14:formula1>
          <xm:sqref>H14:I64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AF6F1-931B-4B49-BAB8-DA6D697FDDE5}">
  <dimension ref="C3"/>
  <sheetViews>
    <sheetView workbookViewId="0">
      <selection activeCell="C3" sqref="C3"/>
    </sheetView>
  </sheetViews>
  <sheetFormatPr defaultRowHeight="18.75" x14ac:dyDescent="0.4"/>
  <sheetData>
    <row r="3" spans="3:3" x14ac:dyDescent="0.4">
      <c r="C3" s="26" t="s">
        <v>32</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068C12C083E3D4399BD9F362DCFB0C9" ma:contentTypeVersion="19" ma:contentTypeDescription="新しいドキュメントを作成します。" ma:contentTypeScope="" ma:versionID="51d5b1d927d9d747f549d9d950a2f66e">
  <xsd:schema xmlns:xsd="http://www.w3.org/2001/XMLSchema" xmlns:xs="http://www.w3.org/2001/XMLSchema" xmlns:p="http://schemas.microsoft.com/office/2006/metadata/properties" xmlns:ns2="2fd1058a-a26e-4bfb-9ed8-f6199fac1b55" xmlns:ns3="657d6e16-9cd1-4b89-89c3-c194a188f29e" targetNamespace="http://schemas.microsoft.com/office/2006/metadata/properties" ma:root="true" ma:fieldsID="05db9a4aea3fbcb433f1a11589425d9a" ns2:_="" ns3:_="">
    <xsd:import namespace="2fd1058a-a26e-4bfb-9ed8-f6199fac1b55"/>
    <xsd:import namespace="657d6e16-9cd1-4b89-89c3-c194a188f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_x66f4__x65b0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058a-a26e-4bfb-9ed8-f6199fac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x66f4__x65b0_" ma:index="23" nillable="true" ma:displayName="更新" ma:format="DateTime" ma:internalName="_x66f4__x65b0_">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7d6e16-9cd1-4b89-89c3-c194a188f2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cdbb20-7f7e-46b3-b69f-2ab5eebc6b01}" ma:internalName="TaxCatchAll" ma:showField="CatchAllData" ma:web="657d6e16-9cd1-4b89-89c3-c194a188f29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66f4__x65b0_ xmlns="2fd1058a-a26e-4bfb-9ed8-f6199fac1b55" xsi:nil="true"/>
    <lcf76f155ced4ddcb4097134ff3c332f xmlns="2fd1058a-a26e-4bfb-9ed8-f6199fac1b55">
      <Terms xmlns="http://schemas.microsoft.com/office/infopath/2007/PartnerControls"/>
    </lcf76f155ced4ddcb4097134ff3c332f>
    <TaxCatchAll xmlns="657d6e16-9cd1-4b89-89c3-c194a188f29e" xsi:nil="true"/>
  </documentManagement>
</p:properties>
</file>

<file path=customXml/itemProps1.xml><?xml version="1.0" encoding="utf-8"?>
<ds:datastoreItem xmlns:ds="http://schemas.openxmlformats.org/officeDocument/2006/customXml" ds:itemID="{81E080FB-A9B6-4499-863C-82962523AB6B}">
  <ds:schemaRefs>
    <ds:schemaRef ds:uri="http://schemas.microsoft.com/sharepoint/v3/contenttype/forms"/>
  </ds:schemaRefs>
</ds:datastoreItem>
</file>

<file path=customXml/itemProps2.xml><?xml version="1.0" encoding="utf-8"?>
<ds:datastoreItem xmlns:ds="http://schemas.openxmlformats.org/officeDocument/2006/customXml" ds:itemID="{B30E93AC-CD3D-4AAE-83DB-BC1851BCD4EB}"/>
</file>

<file path=customXml/itemProps3.xml><?xml version="1.0" encoding="utf-8"?>
<ds:datastoreItem xmlns:ds="http://schemas.openxmlformats.org/officeDocument/2006/customXml" ds:itemID="{6AFCE5EC-97E5-46B8-8359-EF40E45A0F24}">
  <ds:schemaRefs>
    <ds:schemaRef ds:uri="http://schemas.microsoft.com/office/2006/metadata/properties"/>
    <ds:schemaRef ds:uri="http://schemas.microsoft.com/office/infopath/2007/PartnerControls"/>
    <ds:schemaRef ds:uri="2fd1058a-a26e-4bfb-9ed8-f6199fac1b55"/>
    <ds:schemaRef ds:uri="657d6e16-9cd1-4b89-89c3-c194a188f2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改定履歴</vt:lpstr>
      <vt:lpstr>役員名簿</vt:lpstr>
      <vt:lpstr>リスト</vt:lpstr>
      <vt:lpstr>役員名簿!Print_Area</vt:lpstr>
      <vt:lpstr>役員名簿!Print_Titles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2024-06-24T02:27:57Z</dcterms:created>
  <dcterms:modified xsi:type="dcterms:W3CDTF">2026-03-18T01:10:20Z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0x0101000068C12C083E3D4399BD9F362DCFB0C9</vt:lpwstr>
  </property>
  <property fmtid="{D5CDD505-2E9C-101B-9397-08002B2CF9AE}" pid="3" name="MediaServiceImageTags">
    <vt:lpwstr/>
  </property>
</Properties>
</file>