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mc:AlternateContent xmlns:mc="http://schemas.openxmlformats.org/markup-compatibility/2006">
    <mc:Choice Requires="x15">
      <x15ac:absPath xmlns:x15ac="http://schemas.microsoft.com/office/spreadsheetml/2010/11/ac" url="/Users/vincent/Desktop/Chloe/Final 30OCT/still to send/"/>
    </mc:Choice>
  </mc:AlternateContent>
  <xr:revisionPtr revIDLastSave="0" documentId="13_ncr:1_{070BB04E-FB82-F24B-856E-BC1BB9612B93}" xr6:coauthVersionLast="47" xr6:coauthVersionMax="47" xr10:uidLastSave="{00000000-0000-0000-0000-000000000000}"/>
  <bookViews>
    <workbookView xWindow="0" yWindow="760" windowWidth="30000" windowHeight="20200" firstSheet="22" activeTab="28" xr2:uid="{00000000-000D-0000-FFFF-FFFF00000000}"/>
  </bookViews>
  <sheets>
    <sheet name="Supplementary Table 1" sheetId="1" r:id="rId1"/>
    <sheet name="Supplementary Table 2" sheetId="5" r:id="rId2"/>
    <sheet name="Supplementary Table 3" sheetId="6" r:id="rId3"/>
    <sheet name="Supplementary Table 4" sheetId="33" r:id="rId4"/>
    <sheet name="Supplementary Table 5" sheetId="15" r:id="rId5"/>
    <sheet name="Supplementary Table 6" sheetId="17" r:id="rId6"/>
    <sheet name="Supplementary Table 7" sheetId="19" r:id="rId7"/>
    <sheet name="Supplementary Table 8" sheetId="18" r:id="rId8"/>
    <sheet name="Supplementary Table 9" sheetId="34" r:id="rId9"/>
    <sheet name="Supplementary Table 10" sheetId="14" r:id="rId10"/>
    <sheet name="Supplementary Table 11" sheetId="27" r:id="rId11"/>
    <sheet name="Supplementary Table 12" sheetId="28" r:id="rId12"/>
    <sheet name="Supplementary Table 13" sheetId="22" r:id="rId13"/>
    <sheet name="Supplementary Table 14" sheetId="25" r:id="rId14"/>
    <sheet name="Supplementary Table 15" sheetId="23" r:id="rId15"/>
    <sheet name="Supplementary Table 16" sheetId="30" r:id="rId16"/>
    <sheet name="Supplementary Table 17" sheetId="31" r:id="rId17"/>
    <sheet name="Supplementary Table 18" sheetId="24" r:id="rId18"/>
    <sheet name="Supplementary Table 19" sheetId="26" r:id="rId19"/>
    <sheet name="Supplementary Table 20" sheetId="35" r:id="rId20"/>
    <sheet name="Supplementary Table 21" sheetId="36" r:id="rId21"/>
    <sheet name="Supplementary Table 22 " sheetId="32" r:id="rId22"/>
    <sheet name="Supplementary Table 23" sheetId="13" r:id="rId23"/>
    <sheet name="Supplementary Table 24" sheetId="2" r:id="rId24"/>
    <sheet name="Supplementary Table 25" sheetId="3" r:id="rId25"/>
    <sheet name="Supplementary Table 26" sheetId="4" r:id="rId26"/>
    <sheet name="Supplementary Table 27" sheetId="29" r:id="rId27"/>
    <sheet name="Supplementary Table 28" sheetId="37" r:id="rId28"/>
    <sheet name="Supplementary Table 29" sheetId="16" r:id="rId2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8" i="1" l="1"/>
  <c r="G56" i="1"/>
  <c r="G53" i="1"/>
  <c r="G48" i="1"/>
  <c r="G43" i="1"/>
  <c r="G42" i="1"/>
  <c r="G41" i="1"/>
  <c r="G40" i="1"/>
  <c r="G39" i="1"/>
  <c r="G37" i="1"/>
  <c r="G36" i="1"/>
  <c r="G35" i="1"/>
  <c r="G31" i="1"/>
  <c r="G30" i="1"/>
  <c r="G28" i="1"/>
  <c r="G26" i="1"/>
  <c r="G21" i="1"/>
  <c r="G20" i="1"/>
  <c r="G19" i="1"/>
  <c r="G16" i="1"/>
  <c r="G15" i="1"/>
  <c r="G8" i="1"/>
  <c r="G6" i="1"/>
  <c r="G5" i="1"/>
  <c r="G4" i="1"/>
  <c r="G3" i="1"/>
</calcChain>
</file>

<file path=xl/sharedStrings.xml><?xml version="1.0" encoding="utf-8"?>
<sst xmlns="http://schemas.openxmlformats.org/spreadsheetml/2006/main" count="2347" uniqueCount="951">
  <si>
    <t>species_name</t>
  </si>
  <si>
    <t>common_name</t>
  </si>
  <si>
    <t>number_of_records</t>
  </si>
  <si>
    <t>instances_of_ssb</t>
  </si>
  <si>
    <t>sampling_hours</t>
  </si>
  <si>
    <t>ssb_prevalence</t>
  </si>
  <si>
    <t>sex_of_ssb</t>
  </si>
  <si>
    <t>ssb_position_in_hierarchy</t>
  </si>
  <si>
    <t>environment_of_ssb</t>
  </si>
  <si>
    <t>ssb_dates</t>
  </si>
  <si>
    <t>records</t>
  </si>
  <si>
    <t>Ateles_fusciceps</t>
  </si>
  <si>
    <t>Black-headed spider monkey</t>
  </si>
  <si>
    <t>1 male</t>
  </si>
  <si>
    <t>NA</t>
  </si>
  <si>
    <t>Wild</t>
  </si>
  <si>
    <t>March-August</t>
  </si>
  <si>
    <t>Ateles_geoffroyi</t>
  </si>
  <si>
    <t>Geoffroy's spider monkey</t>
  </si>
  <si>
    <t>3 male</t>
  </si>
  <si>
    <t>Callithrix_jacchus</t>
  </si>
  <si>
    <t>Common marmoset</t>
  </si>
  <si>
    <t>1 male, 1 female, 3 NA</t>
  </si>
  <si>
    <t>Low</t>
  </si>
  <si>
    <t>Captive and wild</t>
  </si>
  <si>
    <t>Lazaro-Perea, 2001; Bagemihl, 1999</t>
  </si>
  <si>
    <t>Callithrix_penicillata</t>
  </si>
  <si>
    <t>Black-tufted marmoset</t>
  </si>
  <si>
    <t>Agmo et al., 2018; Bagemihl, 1999</t>
  </si>
  <si>
    <t>Cebus_albifrons</t>
  </si>
  <si>
    <t>White-fronted capuchin</t>
  </si>
  <si>
    <t>1 male, 1 female</t>
  </si>
  <si>
    <t>Bagemihl, 1999</t>
  </si>
  <si>
    <t>Cebus_capucinus</t>
  </si>
  <si>
    <t>Colombian white-faced capuchin</t>
  </si>
  <si>
    <t>10 male, 6 female, 1 NA</t>
  </si>
  <si>
    <t>Cebus_imitator</t>
  </si>
  <si>
    <t>Panamaniam white-faced capuchin</t>
  </si>
  <si>
    <t>Cebus_olivaceus</t>
  </si>
  <si>
    <t>Wedge-capped capuchin</t>
  </si>
  <si>
    <t>Cercocebus_atys</t>
  </si>
  <si>
    <t>Sooty mangabey</t>
  </si>
  <si>
    <t>Cercopithecus_ascanius</t>
  </si>
  <si>
    <t>Red-tailed monkey</t>
  </si>
  <si>
    <t>Cercopithecus_mona</t>
  </si>
  <si>
    <t>Mona monkey</t>
  </si>
  <si>
    <t>1 NA</t>
  </si>
  <si>
    <t>Chlorocebus_pygerythrus</t>
  </si>
  <si>
    <t>Vervet monkey</t>
  </si>
  <si>
    <t>Colobus_guereza</t>
  </si>
  <si>
    <t>Mantled guereza</t>
  </si>
  <si>
    <t>5 male, 50 female</t>
  </si>
  <si>
    <t>Low-Med</t>
  </si>
  <si>
    <t>Captive</t>
  </si>
  <si>
    <t>December-February, April-October</t>
  </si>
  <si>
    <t>Colobus_vellerosus</t>
  </si>
  <si>
    <t>Ursine colobus</t>
  </si>
  <si>
    <t>11 male, 2 female</t>
  </si>
  <si>
    <t>Semi-wild</t>
  </si>
  <si>
    <t>Year-round</t>
  </si>
  <si>
    <t>Teichroeb et al., 2023</t>
  </si>
  <si>
    <t>Erythrocebus_patas</t>
  </si>
  <si>
    <t>Common patas monkey</t>
  </si>
  <si>
    <t>Galago_moholi</t>
  </si>
  <si>
    <t>Mohol bushbaby</t>
  </si>
  <si>
    <t>Gorilla_beringei</t>
  </si>
  <si>
    <t>Mountain gorilla</t>
  </si>
  <si>
    <t>264 male, 44 female</t>
  </si>
  <si>
    <t>Low-High</t>
  </si>
  <si>
    <t>Grueter &amp; Stoinski, 2016; Yamagiwa, 1987; Yamagiwa, 1992; Yamagiwa, 2006: Robbins, 1996</t>
  </si>
  <si>
    <t>Gorilla_gorilla</t>
  </si>
  <si>
    <t>Lowland gorilla</t>
  </si>
  <si>
    <t>2 male, 12 female</t>
  </si>
  <si>
    <t>Captive, semi-wild, wild</t>
  </si>
  <si>
    <t>Stoinski et al., 2001; Fischer &amp; Nadler, 1978; Bagemihl, 1999</t>
  </si>
  <si>
    <t>Hylobates_lar</t>
  </si>
  <si>
    <t>Lar gibbon</t>
  </si>
  <si>
    <t>56 male</t>
  </si>
  <si>
    <t>December-January</t>
  </si>
  <si>
    <t>Edwards &amp; Todd, 1991; Bagemihl 1999</t>
  </si>
  <si>
    <t>Lagothrix_lagotricha</t>
  </si>
  <si>
    <t>Common woolly monkey</t>
  </si>
  <si>
    <t>Lagothrix_poeppigii</t>
  </si>
  <si>
    <t>Silvery woolly monkey</t>
  </si>
  <si>
    <t>Di Fiore &amp; Fleischer, 2005; Bagemihl 1999</t>
  </si>
  <si>
    <t>Leontopithecus_rosalia</t>
  </si>
  <si>
    <t>Golden lion tamarin</t>
  </si>
  <si>
    <t>Lophocebus_albigena</t>
  </si>
  <si>
    <t>Grey-cheeked mangabey</t>
  </si>
  <si>
    <t>Macaca_arctoides</t>
  </si>
  <si>
    <t>Stump-tailed macaques</t>
  </si>
  <si>
    <t>27 male, 61 female, 1 NA</t>
  </si>
  <si>
    <t>Captive and semi-wild</t>
  </si>
  <si>
    <t>Macaca_fascicularis</t>
  </si>
  <si>
    <t>Crab-eating macaque</t>
  </si>
  <si>
    <t>6 male, 1 female, 1 NA</t>
  </si>
  <si>
    <t>Wild and captive</t>
  </si>
  <si>
    <t>June</t>
  </si>
  <si>
    <t>Macaca_fuscata</t>
  </si>
  <si>
    <t>Japanese macaque</t>
  </si>
  <si>
    <t>1450 male, 14906 female</t>
  </si>
  <si>
    <t>Macaca_maura</t>
  </si>
  <si>
    <t>Moor macaque</t>
  </si>
  <si>
    <t>Macaca_mulatta</t>
  </si>
  <si>
    <t>Rhesus macaque</t>
  </si>
  <si>
    <t>1560 male, 2208 female, 39 NA</t>
  </si>
  <si>
    <t>Macaca_nemestrina</t>
  </si>
  <si>
    <t>Southern pig-tailed macaque</t>
  </si>
  <si>
    <t>27 male, 1 female</t>
  </si>
  <si>
    <t>January-March</t>
  </si>
  <si>
    <t>Macaca_nigra</t>
  </si>
  <si>
    <t>Celebes crested macaque</t>
  </si>
  <si>
    <t>1 male, 1 female, 10 NA</t>
  </si>
  <si>
    <t>Macaca_radiata</t>
  </si>
  <si>
    <t>Bonnet macaque</t>
  </si>
  <si>
    <t>Macaca_silenus</t>
  </si>
  <si>
    <t>Lion-tailed macaque</t>
  </si>
  <si>
    <t>Macaca_sylvanus</t>
  </si>
  <si>
    <t>Barbary macaque</t>
  </si>
  <si>
    <t>235 male</t>
  </si>
  <si>
    <t>June-October</t>
  </si>
  <si>
    <t>Macaca_thibetana</t>
  </si>
  <si>
    <t>Tibetan macaque</t>
  </si>
  <si>
    <t>40 male</t>
  </si>
  <si>
    <t>Berman et al., 2006</t>
  </si>
  <si>
    <t>Macaca_tonkeana</t>
  </si>
  <si>
    <t>Tonkean macaque</t>
  </si>
  <si>
    <t>29 male, 30 female</t>
  </si>
  <si>
    <t>Miopithecus_talapoin</t>
  </si>
  <si>
    <t>Angolan talapoin</t>
  </si>
  <si>
    <t>Nasalis_larvatus</t>
  </si>
  <si>
    <t>Proboscis monkey</t>
  </si>
  <si>
    <t>1 male, 2 female</t>
  </si>
  <si>
    <t>Yeager, 1990; Bagemihl, 1999</t>
  </si>
  <si>
    <t>Pan_paniscus</t>
  </si>
  <si>
    <t>Bonobo</t>
  </si>
  <si>
    <t>680 male, 3654 female</t>
  </si>
  <si>
    <t>Pan_troglodytes</t>
  </si>
  <si>
    <t>Chimpanzee</t>
  </si>
  <si>
    <t>194 male, 406 female</t>
  </si>
  <si>
    <t>Papio_anubis</t>
  </si>
  <si>
    <t>Olive baboon</t>
  </si>
  <si>
    <t>55 male, 1 female</t>
  </si>
  <si>
    <t>Med-High</t>
  </si>
  <si>
    <t>May-August</t>
  </si>
  <si>
    <t>Smuts &amp; Watanabe, 1990; Bagemihl, 1999</t>
  </si>
  <si>
    <t>Papio_cynocephalus</t>
  </si>
  <si>
    <t>Yellow baboon</t>
  </si>
  <si>
    <t>104 male, 80 female</t>
  </si>
  <si>
    <t>May-December</t>
  </si>
  <si>
    <t>Hausfater, 1987; Bagemihl, 1999</t>
  </si>
  <si>
    <t>Papio_hamadryas</t>
  </si>
  <si>
    <t>Hamadryas baboon</t>
  </si>
  <si>
    <t>Pongo_abelii</t>
  </si>
  <si>
    <t>Sumatran orangutan</t>
  </si>
  <si>
    <t>2 male</t>
  </si>
  <si>
    <t>Fox, 2001</t>
  </si>
  <si>
    <t>Pongo_pygmaeus</t>
  </si>
  <si>
    <t>Bornean orangutan</t>
  </si>
  <si>
    <t>Captive, semi-wild</t>
  </si>
  <si>
    <t>Propithecus_verreauxi</t>
  </si>
  <si>
    <t>Verreaux's sifaka</t>
  </si>
  <si>
    <t>Rhinopithecus_roxellana</t>
  </si>
  <si>
    <t>Golden snub-nosed monkey</t>
  </si>
  <si>
    <t>3557 male, 1 female</t>
  </si>
  <si>
    <t>Saguinus_fuscicollis</t>
  </si>
  <si>
    <t>Brown-mantled tamarin</t>
  </si>
  <si>
    <t>Saguinus_geoffroyi</t>
  </si>
  <si>
    <t>Geoffroy's tamarin</t>
  </si>
  <si>
    <t>Saguinus_mystax</t>
  </si>
  <si>
    <t>Moustached tamarin</t>
  </si>
  <si>
    <t>Saguinus_oedipus</t>
  </si>
  <si>
    <t>Cotton-top tamarin</t>
  </si>
  <si>
    <t xml:space="preserve">Captive and wild </t>
  </si>
  <si>
    <t>Saimiri_sciureus</t>
  </si>
  <si>
    <t>Common squirrel monkey</t>
  </si>
  <si>
    <t>1 male, 30 female</t>
  </si>
  <si>
    <t>February</t>
  </si>
  <si>
    <t>Talmage-Riggs &amp; Anschel, 1973; Bagemihl, 1999</t>
  </si>
  <si>
    <t>Sapajus_apella</t>
  </si>
  <si>
    <t>Tufted capuchin</t>
  </si>
  <si>
    <t>Sapajus_libidinosus</t>
  </si>
  <si>
    <t>Black-striped capuchin</t>
  </si>
  <si>
    <t>High</t>
  </si>
  <si>
    <t>Rufo &amp; Ottoni, 2021</t>
  </si>
  <si>
    <t>Sapajus_nigritus</t>
  </si>
  <si>
    <t>Black capuchin</t>
  </si>
  <si>
    <t>20 male, 1 female</t>
  </si>
  <si>
    <t>September-August</t>
  </si>
  <si>
    <t>Sapajus_xanthosternos</t>
  </si>
  <si>
    <t>Golden-bellied capuchin</t>
  </si>
  <si>
    <t>March-April</t>
  </si>
  <si>
    <t>Delval et al., 2023</t>
  </si>
  <si>
    <t>Semnopithecus_entellus</t>
  </si>
  <si>
    <t>Northern plains gray langur</t>
  </si>
  <si>
    <t>159 male, 983 female</t>
  </si>
  <si>
    <t>Sommer et al., 2006; Sommer, 1988; Bagemihl, 1999</t>
  </si>
  <si>
    <t>Symphalangus_syndactylus</t>
  </si>
  <si>
    <t>Siamang</t>
  </si>
  <si>
    <t>Theropithecus_gelada</t>
  </si>
  <si>
    <t>Gelada</t>
  </si>
  <si>
    <t>Trachypithecus_johnii</t>
  </si>
  <si>
    <t>Nilgiri langur</t>
  </si>
  <si>
    <t>sexual_behaviour_search</t>
  </si>
  <si>
    <t>sexual_behavious_mentions</t>
  </si>
  <si>
    <t>ssb_search</t>
  </si>
  <si>
    <t>ssb_common_name</t>
  </si>
  <si>
    <t>ssb_mentions</t>
  </si>
  <si>
    <t>Allenopithecus_nigroviridis</t>
  </si>
  <si>
    <t>Allen's swamp monkey</t>
  </si>
  <si>
    <t>Allochrocebus_lhoesti</t>
  </si>
  <si>
    <t>L'Hoest's monkey</t>
  </si>
  <si>
    <t>Alouatta_belzebul</t>
  </si>
  <si>
    <t>Red-handed howler monkey</t>
  </si>
  <si>
    <t xml:space="preserve">Alouatta_caraya </t>
  </si>
  <si>
    <t>Black howler monkey</t>
  </si>
  <si>
    <t>Alouatta_fusca</t>
  </si>
  <si>
    <t>Brown howler monkey</t>
  </si>
  <si>
    <t>Alouatta_palliata</t>
  </si>
  <si>
    <t>Mantled howler monkey</t>
  </si>
  <si>
    <t>Alouatta_pigra</t>
  </si>
  <si>
    <t>Alouatta_seniculus</t>
  </si>
  <si>
    <t>Colombian red howler</t>
  </si>
  <si>
    <t>Aotus_azarae</t>
  </si>
  <si>
    <t>Azara's night monkey</t>
  </si>
  <si>
    <t>Aotus_lemurinus</t>
  </si>
  <si>
    <t>Gray-bellied night monkey</t>
  </si>
  <si>
    <t>Aotus_nancymae</t>
  </si>
  <si>
    <t>Nancy Ma's night monkey</t>
  </si>
  <si>
    <t>Aotus_trivirgatus</t>
  </si>
  <si>
    <t>Three-striped night monkey</t>
  </si>
  <si>
    <t>Arctocebus_calabarensis</t>
  </si>
  <si>
    <t>Calabar angwantibo</t>
  </si>
  <si>
    <t>Ateles_paniscus</t>
  </si>
  <si>
    <t>Red-faced spider monkey</t>
  </si>
  <si>
    <t>Avahi_laniger</t>
  </si>
  <si>
    <t>Woolly Indri</t>
  </si>
  <si>
    <t>Brachyteles_arachnoids</t>
  </si>
  <si>
    <t>Southern muriqui</t>
  </si>
  <si>
    <t>Cacajao_calvus</t>
  </si>
  <si>
    <t>Bald uakari</t>
  </si>
  <si>
    <t>Cacajao_melanocephalus</t>
  </si>
  <si>
    <t>Golden-backed uakari</t>
  </si>
  <si>
    <t>Caercopithecus_hamlyni</t>
  </si>
  <si>
    <t>Hamlyn's monkey</t>
  </si>
  <si>
    <t>Callicebus_coimbrai</t>
  </si>
  <si>
    <t>Coimbra Filho's titi monkey</t>
  </si>
  <si>
    <t>Callicebus_moloch</t>
  </si>
  <si>
    <t>Red-bellied titi monkey</t>
  </si>
  <si>
    <t>Callimico_goeldii</t>
  </si>
  <si>
    <t>Goeldi's monkey</t>
  </si>
  <si>
    <t>Callithrix_flaviceps</t>
  </si>
  <si>
    <t>Buffy-headed marmoset</t>
  </si>
  <si>
    <t>Callithrix_geoffroyi</t>
  </si>
  <si>
    <t>White headed marmoset</t>
  </si>
  <si>
    <t>Callithrix_pencillata</t>
  </si>
  <si>
    <t>Callithrix_pygmaea</t>
  </si>
  <si>
    <t>Pygmy marmoset</t>
  </si>
  <si>
    <t>Cebus_apella</t>
  </si>
  <si>
    <t>Panamanian white-faced capuchin</t>
  </si>
  <si>
    <t>Cercocebus_agilis</t>
  </si>
  <si>
    <t>Agile mangabey</t>
  </si>
  <si>
    <t>Cercocebus_torquatus</t>
  </si>
  <si>
    <t>Collared mangabey</t>
  </si>
  <si>
    <t>Cercopithecus_cephus</t>
  </si>
  <si>
    <t>Moustached guenon</t>
  </si>
  <si>
    <t>Cercopithecus_diana</t>
  </si>
  <si>
    <t>Diana monkey</t>
  </si>
  <si>
    <t>Cercopithecus_erythrogaster</t>
  </si>
  <si>
    <t>White-throated guenon</t>
  </si>
  <si>
    <t>Cercopithecus_erythrotis</t>
  </si>
  <si>
    <t>Red-eared guenon</t>
  </si>
  <si>
    <t>Cercopithecus_mitis</t>
  </si>
  <si>
    <t>Blue monkey</t>
  </si>
  <si>
    <t>Cercopithecus_neglectus</t>
  </si>
  <si>
    <t>De Brazza's monkey</t>
  </si>
  <si>
    <t>Cercopithecus_nictitans</t>
  </si>
  <si>
    <t>Greater spot-nosed monkey</t>
  </si>
  <si>
    <t>Cercopithecus_petaurista</t>
  </si>
  <si>
    <t>Lesser spot-nosed monkey</t>
  </si>
  <si>
    <t>Cercopithecus_pogonias</t>
  </si>
  <si>
    <t>Crested mona monkey</t>
  </si>
  <si>
    <t>Cercopithecus_roloway</t>
  </si>
  <si>
    <t>Roloway monkey</t>
  </si>
  <si>
    <t>Cercopithecus_wolfi</t>
  </si>
  <si>
    <t>Wolf's mona monkey</t>
  </si>
  <si>
    <t>Ceropithecus_albogularis</t>
  </si>
  <si>
    <t>Sykes' monkey</t>
  </si>
  <si>
    <t>Cheirogaleus_medius</t>
  </si>
  <si>
    <t>Fat-tailed dwarf lemur</t>
  </si>
  <si>
    <t>Chiropotes_satanas</t>
  </si>
  <si>
    <t>Black bearded saki</t>
  </si>
  <si>
    <t>Chloreocebus_pygerythrus</t>
  </si>
  <si>
    <t>Chlorocebus_sabaeus</t>
  </si>
  <si>
    <t>Green monkey</t>
  </si>
  <si>
    <t>Colobus_angolensis</t>
  </si>
  <si>
    <t>Angola colobus</t>
  </si>
  <si>
    <t>Colobus_polykomos</t>
  </si>
  <si>
    <t>King colobus</t>
  </si>
  <si>
    <t>Eulemur_coronatus</t>
  </si>
  <si>
    <t>Crowned lemur</t>
  </si>
  <si>
    <t>Eulemur_fulvus</t>
  </si>
  <si>
    <t>Common brown lemur</t>
  </si>
  <si>
    <t>Eulemur_macaco</t>
  </si>
  <si>
    <t>Black lemur</t>
  </si>
  <si>
    <t>Eulemur_mongoz</t>
  </si>
  <si>
    <t>Mongoose lemur</t>
  </si>
  <si>
    <t>Eulemur_rubriventer</t>
  </si>
  <si>
    <t>Red-bellied lemur</t>
  </si>
  <si>
    <t>Galago_alleni</t>
  </si>
  <si>
    <t>Bioko Allen's bushbaby</t>
  </si>
  <si>
    <t>Galago_elegantulus</t>
  </si>
  <si>
    <t>Southern needle-clawed bushbaby</t>
  </si>
  <si>
    <t>Galago_senegalensis</t>
  </si>
  <si>
    <t>Senegal bushbaby</t>
  </si>
  <si>
    <t>Galago_zanzibaricus</t>
  </si>
  <si>
    <t>Zanzibar bushbaby</t>
  </si>
  <si>
    <t>Galagoides_demidovii</t>
  </si>
  <si>
    <t>Prince Demidoff's bushbaby</t>
  </si>
  <si>
    <t>Hapalemur_griseus</t>
  </si>
  <si>
    <t>Eastern lesser bamboo lemur</t>
  </si>
  <si>
    <t>Hoolock_hoolock</t>
  </si>
  <si>
    <t>Hoolock gibbon</t>
  </si>
  <si>
    <t>Hylobates_concolor</t>
  </si>
  <si>
    <t>Black crested gibbon</t>
  </si>
  <si>
    <t>Hylobates_klossii</t>
  </si>
  <si>
    <t>Kloss's gibbon</t>
  </si>
  <si>
    <t>Hylobates_pileatus</t>
  </si>
  <si>
    <t>Pileated gibbon</t>
  </si>
  <si>
    <t>Indri_indri</t>
  </si>
  <si>
    <t>Indri</t>
  </si>
  <si>
    <t>Lagothrix_lagothricha</t>
  </si>
  <si>
    <t>Lemur_catta</t>
  </si>
  <si>
    <t>Ring-tailed lemur</t>
  </si>
  <si>
    <t>Lepilemur_leucopus</t>
  </si>
  <si>
    <t>White-footed sportive lemur</t>
  </si>
  <si>
    <t>Lepilemur_mustelinus</t>
  </si>
  <si>
    <t>Weasel sportive lemur</t>
  </si>
  <si>
    <t>Lepilemur_ruficaudatus</t>
  </si>
  <si>
    <t>Red-tailed sportive lemur</t>
  </si>
  <si>
    <t>Lophocebus_aterrimus</t>
  </si>
  <si>
    <t>Black crested mangabey</t>
  </si>
  <si>
    <t>Loris_tardigradus</t>
  </si>
  <si>
    <t>Red slender loris</t>
  </si>
  <si>
    <t>Stump-tailed macaque</t>
  </si>
  <si>
    <t>Macaca_assamensis</t>
  </si>
  <si>
    <t>Assam macaque</t>
  </si>
  <si>
    <t>Macaca_hecki</t>
  </si>
  <si>
    <t>Heck's macaque</t>
  </si>
  <si>
    <t xml:space="preserve">Macaca_nemestrina </t>
  </si>
  <si>
    <t>Macaca_sinica</t>
  </si>
  <si>
    <t>Toque macaque</t>
  </si>
  <si>
    <t>Macaca_thibetina</t>
  </si>
  <si>
    <t>Mandrillus_leucophaeus</t>
  </si>
  <si>
    <t>Drill</t>
  </si>
  <si>
    <t>Mandrillus_sphinx</t>
  </si>
  <si>
    <t>Mandrill</t>
  </si>
  <si>
    <t>Microcebus_berthae</t>
  </si>
  <si>
    <t>Madame Berthe's mouse lemur</t>
  </si>
  <si>
    <t>Microcebus_griseorufus</t>
  </si>
  <si>
    <t>Reddish-gray mouse lemur</t>
  </si>
  <si>
    <t>Microcebus_murinus</t>
  </si>
  <si>
    <t>Gray mouse lemur</t>
  </si>
  <si>
    <t>Microcebus_myoxinus</t>
  </si>
  <si>
    <t>Pygmy mouse lemur</t>
  </si>
  <si>
    <t>Microcebus_ravelobensis</t>
  </si>
  <si>
    <t>Golden-brown mouse lemur</t>
  </si>
  <si>
    <t>Microcebus_rufus</t>
  </si>
  <si>
    <t>Brown mouse lemur</t>
  </si>
  <si>
    <t>Microcebus_sambiranensis</t>
  </si>
  <si>
    <t>Sambirano mouse lemur</t>
  </si>
  <si>
    <t>Microcebus_tavaratra</t>
  </si>
  <si>
    <t>Northen rufous mouse lemur</t>
  </si>
  <si>
    <t>Nycticebus_coucang</t>
  </si>
  <si>
    <t>Sunda slow loris</t>
  </si>
  <si>
    <t>Otolemur_crassicaudatus</t>
  </si>
  <si>
    <t>Brown greater galago</t>
  </si>
  <si>
    <t>Otolemur_garnettii</t>
  </si>
  <si>
    <t>Northern greater galago</t>
  </si>
  <si>
    <t>Papio_kindae</t>
  </si>
  <si>
    <t>Kinda baboon</t>
  </si>
  <si>
    <t>Papio_papio</t>
  </si>
  <si>
    <t>Guinea baboon</t>
  </si>
  <si>
    <t>Papio_ursinus</t>
  </si>
  <si>
    <t>Chacma baboon</t>
  </si>
  <si>
    <t>Perodicticus_potto</t>
  </si>
  <si>
    <t>Potto</t>
  </si>
  <si>
    <t>Piliocolobus_kirkii</t>
  </si>
  <si>
    <t>Zanzibar red colobus</t>
  </si>
  <si>
    <t>Piliocolobus_preussi</t>
  </si>
  <si>
    <t>Preuss's red colobus</t>
  </si>
  <si>
    <t>Pithecia_aequatorialis</t>
  </si>
  <si>
    <t>Equatorial saki</t>
  </si>
  <si>
    <t>Pithecia_pithecia</t>
  </si>
  <si>
    <t>White-faced saki</t>
  </si>
  <si>
    <t>Plecturocebus_cupreus</t>
  </si>
  <si>
    <t>Coppery titi monkey</t>
  </si>
  <si>
    <t>Presbtis_rubicunda</t>
  </si>
  <si>
    <t>Maroon leaf monkey</t>
  </si>
  <si>
    <t>Presbytis_comata</t>
  </si>
  <si>
    <t>Javan surili</t>
  </si>
  <si>
    <t>Presbytis_melalophos</t>
  </si>
  <si>
    <t>Black-crested Sumatran langur</t>
  </si>
  <si>
    <t>Presbytis_potenziani</t>
  </si>
  <si>
    <t>Mentawai langur</t>
  </si>
  <si>
    <t>Presbytis_thomasi</t>
  </si>
  <si>
    <t>Thomas's langur</t>
  </si>
  <si>
    <t>Procolobus_badius</t>
  </si>
  <si>
    <t>Western red colobus</t>
  </si>
  <si>
    <t>Procolobus_verus</t>
  </si>
  <si>
    <t>Olive colobus</t>
  </si>
  <si>
    <t>Propithecus_diadema</t>
  </si>
  <si>
    <t>Diademed sifaka</t>
  </si>
  <si>
    <t xml:space="preserve">Pygathrix_nemaeus </t>
  </si>
  <si>
    <t>Red shanked douc</t>
  </si>
  <si>
    <t>Pygathrix_nigripes</t>
  </si>
  <si>
    <t>Black-shanked duoc</t>
  </si>
  <si>
    <t>Saguinus_midas</t>
  </si>
  <si>
    <t>Golden-handed tamarin</t>
  </si>
  <si>
    <t>Saimiri_boliviensis</t>
  </si>
  <si>
    <t>Black-capped squirrel monkey</t>
  </si>
  <si>
    <t>Sanguinus_oedipus</t>
  </si>
  <si>
    <t xml:space="preserve">Semnopithecus_entellus </t>
  </si>
  <si>
    <t>Northern plain gray langur</t>
  </si>
  <si>
    <t>Semnopithecus_hypoleucos</t>
  </si>
  <si>
    <t>Northen Malabar langur</t>
  </si>
  <si>
    <t>Semnopithecus_johnii</t>
  </si>
  <si>
    <t>Semnopithecus_vetulus</t>
  </si>
  <si>
    <t>Purple-faced langur</t>
  </si>
  <si>
    <t>Simias_concolor</t>
  </si>
  <si>
    <t>Pig-tailed langur</t>
  </si>
  <si>
    <t>Trachypithecus_cristata</t>
  </si>
  <si>
    <t>Silvery lutung</t>
  </si>
  <si>
    <t>Trachypithecus_francoisi</t>
  </si>
  <si>
    <t>Francois' langur</t>
  </si>
  <si>
    <t>Trachypithecus_obscura</t>
  </si>
  <si>
    <t>Dusky leaf monkey</t>
  </si>
  <si>
    <t>Varecia_variegate</t>
  </si>
  <si>
    <t>Black and white ruffed lemur</t>
  </si>
  <si>
    <t>Xanthonycticebus_pygmaeus</t>
  </si>
  <si>
    <t>Pygmy slow loris</t>
  </si>
  <si>
    <t>Odds ratio = 0.000</t>
  </si>
  <si>
    <t>ρ = 0.581</t>
  </si>
  <si>
    <t>95% CI = [0.000, 0.145]</t>
  </si>
  <si>
    <t>Variable</t>
  </si>
  <si>
    <t>Data Type</t>
  </si>
  <si>
    <t>Source</t>
  </si>
  <si>
    <t>Coding scheme or units used</t>
  </si>
  <si>
    <t>Notes</t>
  </si>
  <si>
    <t>Temperature</t>
  </si>
  <si>
    <t>Continuous</t>
  </si>
  <si>
    <t>Copernicus ERA5</t>
  </si>
  <si>
    <t>°C</t>
  </si>
  <si>
    <t>Averaged across IUCN range, year = 2019</t>
  </si>
  <si>
    <t>Precipitation</t>
  </si>
  <si>
    <t>m/day</t>
  </si>
  <si>
    <t>Cloud Cover</t>
  </si>
  <si>
    <t>Proportion (0-1) per day</t>
  </si>
  <si>
    <t>Biomass</t>
  </si>
  <si>
    <t>Copernicus ERA5-Land</t>
  </si>
  <si>
    <t>kg C/m²</t>
  </si>
  <si>
    <t>Predator Count</t>
  </si>
  <si>
    <t>Count</t>
  </si>
  <si>
    <t>IUCN Red List</t>
  </si>
  <si>
    <t>Predator species count per primate range</t>
  </si>
  <si>
    <t>Overlap with IUCN predator shapefiles</t>
  </si>
  <si>
    <t>Sexual Size Dimorphism</t>
  </si>
  <si>
    <t>Categorical</t>
  </si>
  <si>
    <t>ADW / NEPC / Literature</t>
  </si>
  <si>
    <t>Binary variable: 1 = sexually dimorphic, 0 = not dimorphic</t>
  </si>
  <si>
    <t>Median Body Size</t>
  </si>
  <si>
    <t>kg</t>
  </si>
  <si>
    <t>Body Size Range</t>
  </si>
  <si>
    <t>Lifespan</t>
  </si>
  <si>
    <t>Years</t>
  </si>
  <si>
    <t>Adult Sex Ratio</t>
  </si>
  <si>
    <t>Ratio</t>
  </si>
  <si>
    <t>Ratio - male/female</t>
  </si>
  <si>
    <t>number of males / number of females</t>
  </si>
  <si>
    <t>Group Size</t>
  </si>
  <si>
    <t xml:space="preserve">Median </t>
  </si>
  <si>
    <t>Group Structure</t>
  </si>
  <si>
    <t>5 possible categories: "fission-fusion", "multi-male-multi-female", "pair-living", "single-male-multi-female", "solitary"</t>
  </si>
  <si>
    <t>Hierarchical Structure</t>
  </si>
  <si>
    <t>4 possible categories: "dominant pair", "egalitarian", "matriarchal", "patriarchal"</t>
  </si>
  <si>
    <t>Mating System</t>
  </si>
  <si>
    <t>4 possible categories: "monogamous pair", "polyandrous", "polygynandrous", "polygynous"</t>
  </si>
  <si>
    <t>Infant Rearing Strategy</t>
  </si>
  <si>
    <t xml:space="preserve"> 4 possible categories: "allo-parental", "maternal", "paternal", "shared-parental"</t>
  </si>
  <si>
    <t>Category</t>
  </si>
  <si>
    <t>Predictor Variable</t>
  </si>
  <si>
    <t>Estimate ± SE (p-value)</t>
  </si>
  <si>
    <t>Log likelihood</t>
  </si>
  <si>
    <t>AIC</t>
  </si>
  <si>
    <t>Alpha</t>
  </si>
  <si>
    <t>Environment</t>
  </si>
  <si>
    <t>Predation Pressure</t>
  </si>
  <si>
    <t>Life History</t>
  </si>
  <si>
    <t>Sex Ratio</t>
  </si>
  <si>
    <t>Social Structure</t>
  </si>
  <si>
    <t>Model</t>
  </si>
  <si>
    <t>Inclusion Criteria</t>
  </si>
  <si>
    <t>Exclusion Criteria</t>
  </si>
  <si>
    <t>Population</t>
  </si>
  <si>
    <t>Behaviour (Intervention)</t>
  </si>
  <si>
    <t>Comparison</t>
  </si>
  <si>
    <t>Outcome</t>
  </si>
  <si>
    <t>Study design</t>
  </si>
  <si>
    <t>1. Any species of non-human primate</t>
  </si>
  <si>
    <t>1. Ambiguous or hybrid taxa</t>
  </si>
  <si>
    <t>2. Species that are not non-human primates</t>
  </si>
  <si>
    <t>3. Studies recording only juvenile individuals</t>
  </si>
  <si>
    <t>1. Observations of same-sex sexual behaviour, including terms such as "homosexual" or "sociosexual"</t>
  </si>
  <si>
    <t>1. Same-sex interactions that are non-sexual in nature (e.g. grooming, playing, grappling)</t>
  </si>
  <si>
    <t>2. Reports of consortships with no detail of sexual behaviour</t>
  </si>
  <si>
    <t>1. Comparisons across non-human primate species</t>
  </si>
  <si>
    <t>2. Comparisons between male-male and female-female pairings</t>
  </si>
  <si>
    <t>3. Observations from both wild and captive environments</t>
  </si>
  <si>
    <t>1. Studies documenting only different-sex sexual behaviour</t>
  </si>
  <si>
    <t>1. Any reported context of same-sex sexual behaviour (e.g. affiliative, dominance)</t>
  </si>
  <si>
    <t>1. Any study that presents original observational or experimental data on SSB</t>
  </si>
  <si>
    <t>2. No restriction on publication date</t>
  </si>
  <si>
    <t>1. Review articles or commentaries without original SSB data</t>
  </si>
  <si>
    <t>Primate Group</t>
  </si>
  <si>
    <t>Cercopithecidae</t>
  </si>
  <si>
    <t>Platyrrhini</t>
  </si>
  <si>
    <t>Apes (Hominoidae and Hylobatidae)</t>
  </si>
  <si>
    <t>Strespirrhini</t>
  </si>
  <si>
    <t>Intercept</t>
  </si>
  <si>
    <t>Temperature: 0.03 ± 0.041 (0.455)</t>
  </si>
  <si>
    <t>Precipitation: -0.341 ± 0.111 (0.002)</t>
  </si>
  <si>
    <t>Cloud cover: 0.01 ± 0.105 (0.921)</t>
  </si>
  <si>
    <t>Biomass: -0.177 ± 0.078 (0.023)</t>
  </si>
  <si>
    <t>Predator count: 0.309 ± 0.112 (0.006)</t>
  </si>
  <si>
    <t>Lambda (λ)</t>
  </si>
  <si>
    <t>&lt;0.001</t>
  </si>
  <si>
    <t>Temperature: -0.439 ± 0.257 (0.107)</t>
  </si>
  <si>
    <t>Precipitation: -0.137 ± 0.286 (0.639)</t>
  </si>
  <si>
    <t>Cloud cover: 0.29 ± 0.334 (0.399)</t>
  </si>
  <si>
    <t>Biomass: 0.106 ± 0.281 (0.712)</t>
  </si>
  <si>
    <t>Predator count: 0.217 ± 0.272 (0.437)</t>
  </si>
  <si>
    <t>Sexual dimorphism: 0.912 ± 0.304 (0.003)</t>
  </si>
  <si>
    <t>Median size: 0.331 ± 0.383 (0.387)</t>
  </si>
  <si>
    <t>Size range: 0.042 ± 0.259 (0.871)</t>
  </si>
  <si>
    <t>Lifespan: 0.396 ± 0.11 (&lt;0.001)</t>
  </si>
  <si>
    <t>Adult sex ratio: 0.096 ± 0.073 (0.192)</t>
  </si>
  <si>
    <t>Sexual Dimorphism</t>
  </si>
  <si>
    <t>Sexual dimorphism: 0.17 ± 0.183 (0.366)</t>
  </si>
  <si>
    <t>Median size: -0.13 ± 0.323 (0.693)</t>
  </si>
  <si>
    <t>Size range: -0.12 ± 0.309 (0.703)</t>
  </si>
  <si>
    <t>Lifespan: 0.024 ± 0.243 (0.923)</t>
  </si>
  <si>
    <t>Species sex ratio: -0.056 ± 0.225 (0.806)</t>
  </si>
  <si>
    <t>Baseline (fission-fusion, dominant pair, allo-parental)</t>
  </si>
  <si>
    <t>Group size: 0.176 ± 0.13 (0.175)</t>
  </si>
  <si>
    <t>Pair-living: 16.66 ± 1491.305 (0.991)</t>
  </si>
  <si>
    <t>Multi-male-multi-female: -0.383 ± 0.606 (0.528)</t>
  </si>
  <si>
    <t>Single-male-multi-female: -1.338 ± 0.833 (0.108)</t>
  </si>
  <si>
    <t>Solitary: -2.186 ± 0.95 (0.021)</t>
  </si>
  <si>
    <t>Egalitarian: -1.848 ± 0.822 (0.025)</t>
  </si>
  <si>
    <t>Matriarchal: 0.499 ± 0.625 (0.424)</t>
  </si>
  <si>
    <t>Patriarchal: 0.191 ± 0.611 (0.754)</t>
  </si>
  <si>
    <t>Monogamous: 1.029 ± 9848.074 (1.000)</t>
  </si>
  <si>
    <t>Polyandrous: 17.18 ± 9960.349 (0.999)</t>
  </si>
  <si>
    <t>Polygynandrous: 18.438 ± 9960.349 (0.999)</t>
  </si>
  <si>
    <t>Polygynous: 18.775 ± 9960.349 (0.999)</t>
  </si>
  <si>
    <t>Maternal care: -0.518 ± 0.342 (0.129)</t>
  </si>
  <si>
    <t>Paternal care: -17.075 ± 1175.231 (0.988)</t>
  </si>
  <si>
    <t>Shared-parental care: -16.026 ± 1409.806 (0.991)</t>
  </si>
  <si>
    <t>Group size: 0.215 ± 0.13 (0.098)</t>
  </si>
  <si>
    <t>Pair-living: -0.834 ± 0.604 (0.167)</t>
  </si>
  <si>
    <t>Multi-male-multi-female: -0.484 ± 0.518 (0.35)</t>
  </si>
  <si>
    <t>Single-male-multi-female: -0.771 ± 0.606 (0.203)</t>
  </si>
  <si>
    <t>Solitary: -1.703 ± 0.826 (0.039)</t>
  </si>
  <si>
    <t>Baseline (fission-fusion, low stratification)</t>
  </si>
  <si>
    <t>High stratification: 1.416 ± 0.392 (&lt;0.001)</t>
  </si>
  <si>
    <t>Baseline (fisson-fusion, dominant pair, monogamous, allo-parental care)</t>
  </si>
  <si>
    <t>Group size: NA</t>
  </si>
  <si>
    <t>Pair-living: NA</t>
  </si>
  <si>
    <t>Multi-male-multi-female: NA</t>
  </si>
  <si>
    <t>Single-male-multi-female: NA</t>
  </si>
  <si>
    <t>Egalitarian: NA</t>
  </si>
  <si>
    <t>Matriarchal: NA</t>
  </si>
  <si>
    <t>Patriarchal: NA</t>
  </si>
  <si>
    <t>Polygynandrous: NA</t>
  </si>
  <si>
    <t>Polygynous: NA</t>
  </si>
  <si>
    <t>Maternal care: NA</t>
  </si>
  <si>
    <t>NOTE: This model failed to converge, likely due to limited sample size (n = 23) and low variation across predictors. As a result, predictors are not reported.</t>
  </si>
  <si>
    <t xml:space="preserve">Notes </t>
  </si>
  <si>
    <t>Baseline (pair living or solitary, low stratification, monogamous mating system, single-parental care)</t>
  </si>
  <si>
    <t>Cloud cover</t>
  </si>
  <si>
    <t>Sexual dimorphism</t>
  </si>
  <si>
    <t>Adult sex ratio</t>
  </si>
  <si>
    <t>Group size</t>
  </si>
  <si>
    <t>Predation</t>
  </si>
  <si>
    <t>Median body size</t>
  </si>
  <si>
    <t>Body size range</t>
  </si>
  <si>
    <t>Hierarchy</t>
  </si>
  <si>
    <t>Mating system</t>
  </si>
  <si>
    <t>Infant rearing strategy</t>
  </si>
  <si>
    <t>Group structure</t>
  </si>
  <si>
    <t>Temperature: -0.217 ± 0.195 (0.268)</t>
  </si>
  <si>
    <t>Precipitation: 0.322 ± 0.140 (0.021)</t>
  </si>
  <si>
    <t>Cloud cover: -0.198 ± 0.144 (0.170)</t>
  </si>
  <si>
    <t>Biomass: -0.107 ± 0.102 (0.295)</t>
  </si>
  <si>
    <t>Predator count: 0.181 ± 0.137 (0.184)</t>
  </si>
  <si>
    <t>Sexual dimorphism: -0.335 ± 0.174 (0.055)</t>
  </si>
  <si>
    <t>Median size: -1.614 ± 0.760 (0.034)</t>
  </si>
  <si>
    <t>Size range: -0.144 ± 0.435 (0.741)</t>
  </si>
  <si>
    <t>Lifespan: 0.506 ± 0.154 (0.001)</t>
  </si>
  <si>
    <t>Adult sex ratio: -0.156 ± 0.103 (0.132)</t>
  </si>
  <si>
    <t>Group size: 0.206 ± 0.142 (0.148)</t>
  </si>
  <si>
    <t>Complex group structure: 1.788 ± 0.369 (&lt;0.001)</t>
  </si>
  <si>
    <t>High stratification: 0.448 ± 0.275 (0.103)</t>
  </si>
  <si>
    <t>Non-monogamous: 1.055 ± 0.434 (0.015)</t>
  </si>
  <si>
    <t>Other-parental care (allo-parental, shared-parental): -0.055 ± 0.288 (0.849)</t>
  </si>
  <si>
    <t>ML1</t>
  </si>
  <si>
    <t>ML2</t>
  </si>
  <si>
    <t>ML3</t>
  </si>
  <si>
    <t>h²</t>
  </si>
  <si>
    <t>u²</t>
  </si>
  <si>
    <t>com</t>
  </si>
  <si>
    <t>Sexual dimporphism</t>
  </si>
  <si>
    <t>Metric</t>
  </si>
  <si>
    <t>SS Loadings</t>
  </si>
  <si>
    <t>Proportion Variance</t>
  </si>
  <si>
    <t>Cumulative Variance</t>
  </si>
  <si>
    <t>Multiple R² of Scores</t>
  </si>
  <si>
    <t>Min Corr of Scores</t>
  </si>
  <si>
    <t>Predictor 1</t>
  </si>
  <si>
    <t>Predictor 2</t>
  </si>
  <si>
    <t>Cramér’s V</t>
  </si>
  <si>
    <t>group_structure</t>
  </si>
  <si>
    <t>hierarchical_structure</t>
  </si>
  <si>
    <t>mating_system</t>
  </si>
  <si>
    <t>infant_rearing_strategy</t>
  </si>
  <si>
    <t>R² (Bayes)</t>
  </si>
  <si>
    <t>R² 2.5%</t>
  </si>
  <si>
    <t>R² 97.5%</t>
  </si>
  <si>
    <t>elpd_loo</t>
  </si>
  <si>
    <t>looic</t>
  </si>
  <si>
    <t>Pareto k (% good)</t>
  </si>
  <si>
    <t>SSB (binary) SEM</t>
  </si>
  <si>
    <t>3 very bad points (0.7%)</t>
  </si>
  <si>
    <t>Social</t>
  </si>
  <si>
    <t>Temperature: 0.211 ± 0.232 (0.363)</t>
  </si>
  <si>
    <t>Precipitation: -0.714 ± 0.288 (0.013)</t>
  </si>
  <si>
    <t>Cloud cover: 0.073 ± 0.252 (0.772)</t>
  </si>
  <si>
    <t>Biomass: -0.365 ± 0.205 (0.075)</t>
  </si>
  <si>
    <t>Predator count: 0.042 ± 0.199 (0.833)</t>
  </si>
  <si>
    <t>Sexual dimorphism: 15.262 ± 1503.429 (0.992)</t>
  </si>
  <si>
    <t>Median size: 0.284 ± 0.245 (0.247)</t>
  </si>
  <si>
    <t>Size range: 0.241 ± 0.238 (0.311)</t>
  </si>
  <si>
    <t>Lifespan: -0.369 ± 0.193 (0.056)</t>
  </si>
  <si>
    <t>Adult sex ratio: 0.093 ± 0.160 (0.562)</t>
  </si>
  <si>
    <t>Response</t>
  </si>
  <si>
    <t>Predictor</t>
  </si>
  <si>
    <t>Estimate</t>
  </si>
  <si>
    <t>SE</t>
  </si>
  <si>
    <t>2.5% CI</t>
  </si>
  <si>
    <t>97.5% CI</t>
  </si>
  <si>
    <t>Bulk ESS</t>
  </si>
  <si>
    <t>Tail ESS</t>
  </si>
  <si>
    <t>SSB</t>
  </si>
  <si>
    <t>groupsize</t>
  </si>
  <si>
    <t>groupstructure</t>
  </si>
  <si>
    <t>hierarchicalstructure</t>
  </si>
  <si>
    <t>infantrearingstrategy</t>
  </si>
  <si>
    <t>sexualdimorphism</t>
  </si>
  <si>
    <t>medianbodymass</t>
  </si>
  <si>
    <t>bodymassrange</t>
  </si>
  <si>
    <t>adultsexratio</t>
  </si>
  <si>
    <t>group_size</t>
  </si>
  <si>
    <t>sexual_dimorphism</t>
  </si>
  <si>
    <t>median_body_mass</t>
  </si>
  <si>
    <t>bodymass_range</t>
  </si>
  <si>
    <t>adult_sex_ratio</t>
  </si>
  <si>
    <t>mean_precip_2019</t>
  </si>
  <si>
    <t>mean_cloud_2019</t>
  </si>
  <si>
    <t>predator_count</t>
  </si>
  <si>
    <t>Temperature: 0.050 ± 0.077 (0.515)</t>
  </si>
  <si>
    <t>Precipitation: -0.128 ± 0.193 (0.505)</t>
  </si>
  <si>
    <t>Cloud cover: -0.176 ± 0.212 (0.407)</t>
  </si>
  <si>
    <t>Biomass: -0.203 ± 0.139 (0.143)</t>
  </si>
  <si>
    <t>Predator count: 0.107 ± 0.125 (0.395)</t>
  </si>
  <si>
    <t>Sexual dimorphism: 0.652 ± 0.578 (0.260)</t>
  </si>
  <si>
    <t>Median size: 0.198 ± 0.312 (0.526)</t>
  </si>
  <si>
    <t>Size range: 0.200 ± 0.219 (0.361)</t>
  </si>
  <si>
    <t>Lifespan: 0.722 ± 0.283 (0.011)</t>
  </si>
  <si>
    <t>Adult sex ratio: -0.010 ± 0.178 (0.955)</t>
  </si>
  <si>
    <t>Temperature: 0.533 ± 0.411 (0.194)</t>
  </si>
  <si>
    <t>Precipitation: -0.623 ± 0.501 (0.214)</t>
  </si>
  <si>
    <t>Cloud cover: 1.059 ± 0.683 (0.121)</t>
  </si>
  <si>
    <t>Biomass: -0.263 ± 0.257 (0.306)</t>
  </si>
  <si>
    <t>Predator count: 0.483 ± 0.434 (0.265)</t>
  </si>
  <si>
    <t>Sexual dimorphism: -0.199 ± 3.062 (0.948)</t>
  </si>
  <si>
    <t>Median size: -0.147 ± 1.744 (0.0.933)</t>
  </si>
  <si>
    <t>Size range: -0.090 ± 1.034 (0.930)</t>
  </si>
  <si>
    <t>Lifespan: 0.303 ± 0.425 (0.475)</t>
  </si>
  <si>
    <t>Adult sex ratio: -0.126 ± 2.000 (0.950)</t>
  </si>
  <si>
    <t>Model failed due to limited variation in predictor categories</t>
  </si>
  <si>
    <t>Group size: NA ± NA (NA)</t>
  </si>
  <si>
    <t>Pair-living: NA ± NA (NA)</t>
  </si>
  <si>
    <t>Multi-male-multi-female: NA ± NA (NA)</t>
  </si>
  <si>
    <t>Single-male-multi-female: NA ± NA (NA)</t>
  </si>
  <si>
    <t>Solitary: NA ± NA (NA)</t>
  </si>
  <si>
    <t>Low stratification: NA ± NA (NA)</t>
  </si>
  <si>
    <t>Group size: 0.138 ± 0.164 (0.400)</t>
  </si>
  <si>
    <t>Pair-living: 0.093 ± 0.616 (0.880)</t>
  </si>
  <si>
    <t>Multi-male-multi-female: 0.096 ± 0.550 (0.861)</t>
  </si>
  <si>
    <t>Single-male-multi-female: -15.352 ± 1146.777 (0.989)</t>
  </si>
  <si>
    <t>High stratification: 0.777 ± 0.391 (0.047)</t>
  </si>
  <si>
    <t>Temperature: 3.395 ± 3.299 (0.303)</t>
  </si>
  <si>
    <t>Precipitation: -6.861 ± 6.721 (0.307)</t>
  </si>
  <si>
    <t>Cloud cover: 4.779 ± 4.563 (0.295)</t>
  </si>
  <si>
    <t>Biomass: -3.074 ± 2.717 (0.258)</t>
  </si>
  <si>
    <t>Predator count: 1.260 ± 1.042 (0.227)</t>
  </si>
  <si>
    <t>Sexual dimorphism: 7.882 ± 5.366 (0.142)</t>
  </si>
  <si>
    <t>Median size: 1.176 ± 0.882 (0.183)</t>
  </si>
  <si>
    <t>Size range: -2.960 ± 1.872 (0.114)</t>
  </si>
  <si>
    <t>Lifespan: 3.700 ± 2.205 (0.093)</t>
  </si>
  <si>
    <t>Adult sex ratio: 0.210 ± 0.566 (0.710)</t>
  </si>
  <si>
    <t>Group size: -0.069 ± 0.266 (0.796)</t>
  </si>
  <si>
    <t>Pair-living: -7.861 ± 176.397 (0.965)</t>
  </si>
  <si>
    <t>Multi-male-multi-female: -6.986 ± 176.398 (0.968)</t>
  </si>
  <si>
    <t>Single-male-multi-female: -9.094 ± 176.452 (0.959)</t>
  </si>
  <si>
    <t>Solitary: -7.718 ± 176.397 (0.965)</t>
  </si>
  <si>
    <t>High stratification: 12.297 ± 175.341 (0.944)</t>
  </si>
  <si>
    <r>
      <t>β</t>
    </r>
    <r>
      <rPr>
        <vertAlign val="subscript"/>
        <sz val="12"/>
        <color theme="1"/>
        <rFont val="Arial"/>
        <family val="2"/>
      </rPr>
      <t>0</t>
    </r>
    <r>
      <rPr>
        <sz val="12"/>
        <color theme="1"/>
        <rFont val="Arial"/>
        <family val="2"/>
      </rPr>
      <t>: -0.964 ± 0.413 (0.02)</t>
    </r>
  </si>
  <si>
    <r>
      <t>β</t>
    </r>
    <r>
      <rPr>
        <vertAlign val="subscript"/>
        <sz val="12"/>
        <color theme="1"/>
        <rFont val="Arial"/>
        <family val="2"/>
      </rPr>
      <t>0</t>
    </r>
    <r>
      <rPr>
        <sz val="12"/>
        <color theme="1"/>
        <rFont val="Arial"/>
        <family val="2"/>
      </rPr>
      <t>: -16.217 ± 1503.429 (0.991)</t>
    </r>
  </si>
  <si>
    <r>
      <t>β</t>
    </r>
    <r>
      <rPr>
        <vertAlign val="subscript"/>
        <sz val="12"/>
        <color theme="1"/>
        <rFont val="Arial"/>
        <family val="2"/>
      </rPr>
      <t>0</t>
    </r>
    <r>
      <rPr>
        <sz val="12"/>
        <color theme="1"/>
        <rFont val="Arial"/>
        <family val="2"/>
      </rPr>
      <t>: NA ± NA (NA)</t>
    </r>
  </si>
  <si>
    <r>
      <t>β</t>
    </r>
    <r>
      <rPr>
        <vertAlign val="subscript"/>
        <sz val="12"/>
        <color theme="1"/>
        <rFont val="Arial"/>
        <family val="2"/>
      </rPr>
      <t>0</t>
    </r>
    <r>
      <rPr>
        <sz val="12"/>
        <color theme="1"/>
        <rFont val="Arial"/>
        <family val="2"/>
      </rPr>
      <t>: -0.775 ± 0.672 (0.249)</t>
    </r>
  </si>
  <si>
    <r>
      <t>β</t>
    </r>
    <r>
      <rPr>
        <vertAlign val="subscript"/>
        <sz val="12"/>
        <color theme="1"/>
        <rFont val="Arial"/>
        <family val="2"/>
      </rPr>
      <t>0</t>
    </r>
    <r>
      <rPr>
        <sz val="12"/>
        <color theme="1"/>
        <rFont val="Arial"/>
        <family val="2"/>
      </rPr>
      <t>: -2.127 ± 1.096 (0.0.052)</t>
    </r>
  </si>
  <si>
    <r>
      <t>β</t>
    </r>
    <r>
      <rPr>
        <vertAlign val="subscript"/>
        <sz val="12"/>
        <color theme="1"/>
        <rFont val="Arial"/>
        <family val="2"/>
      </rPr>
      <t>0</t>
    </r>
    <r>
      <rPr>
        <sz val="12"/>
        <color theme="1"/>
        <rFont val="Arial"/>
        <family val="2"/>
      </rPr>
      <t>: -1.068 ± 1.059 (0.313)</t>
    </r>
  </si>
  <si>
    <r>
      <t>β</t>
    </r>
    <r>
      <rPr>
        <vertAlign val="subscript"/>
        <sz val="12"/>
        <color theme="1"/>
        <rFont val="Arial"/>
        <family val="2"/>
      </rPr>
      <t>0</t>
    </r>
    <r>
      <rPr>
        <sz val="12"/>
        <color theme="1"/>
        <rFont val="Arial"/>
        <family val="2"/>
      </rPr>
      <t>: -0.380 ± 1.318 (0.773)</t>
    </r>
  </si>
  <si>
    <r>
      <t>β</t>
    </r>
    <r>
      <rPr>
        <vertAlign val="subscript"/>
        <sz val="12"/>
        <color theme="1"/>
        <rFont val="Arial"/>
        <family val="2"/>
      </rPr>
      <t>0</t>
    </r>
    <r>
      <rPr>
        <sz val="12"/>
        <color theme="1"/>
        <rFont val="Arial"/>
        <family val="2"/>
      </rPr>
      <t>: -0.501 ± 1.349 (0.710)</t>
    </r>
  </si>
  <si>
    <r>
      <t>β</t>
    </r>
    <r>
      <rPr>
        <vertAlign val="subscript"/>
        <sz val="12"/>
        <color theme="1"/>
        <rFont val="Arial"/>
        <family val="2"/>
      </rPr>
      <t>0</t>
    </r>
    <r>
      <rPr>
        <sz val="12"/>
        <color theme="1"/>
        <rFont val="Arial"/>
        <family val="2"/>
      </rPr>
      <t>: -10.688 ± 8.846 (0.227)</t>
    </r>
  </si>
  <si>
    <r>
      <t>β</t>
    </r>
    <r>
      <rPr>
        <vertAlign val="subscript"/>
        <sz val="12"/>
        <color theme="1"/>
        <rFont val="Arial"/>
        <family val="2"/>
      </rPr>
      <t>0</t>
    </r>
    <r>
      <rPr>
        <sz val="12"/>
        <color theme="1"/>
        <rFont val="Arial"/>
        <family val="2"/>
      </rPr>
      <t>: -12.015 ± 7.049 (0.0.088)</t>
    </r>
  </si>
  <si>
    <r>
      <t>β</t>
    </r>
    <r>
      <rPr>
        <vertAlign val="subscript"/>
        <sz val="12"/>
        <color theme="1"/>
        <rFont val="Arial"/>
        <family val="2"/>
      </rPr>
      <t>0</t>
    </r>
    <r>
      <rPr>
        <sz val="12"/>
        <color theme="1"/>
        <rFont val="Arial"/>
        <family val="2"/>
      </rPr>
      <t>: -6.474 ± 19.454 (0.739)</t>
    </r>
  </si>
  <si>
    <t>Model failed due to small sample size and limited variation between predictor cateogires</t>
  </si>
  <si>
    <t>High stratification: NA ± NA (NA)</t>
  </si>
  <si>
    <t>Temperature: -0.136 ± 0.058 (0.031)</t>
  </si>
  <si>
    <t>Precipitation: -0.138 ± 0.064 (0.048)</t>
  </si>
  <si>
    <t>Cloud cover: 0176 ± 075 (0.033)</t>
  </si>
  <si>
    <t>Biomass: -0.083 ± 0.063 (0.210)</t>
  </si>
  <si>
    <t>Predator count: 0.016 ± 0.061 (0.792)</t>
  </si>
  <si>
    <t>Sexual dimorphism: 0.013 ± 0.177 (0.942)</t>
  </si>
  <si>
    <t>Median size: -0.051 ± 0.094 (0.595)</t>
  </si>
  <si>
    <t>Size range: -0.039 ± 0.090 (0.674)</t>
  </si>
  <si>
    <t>Lifespan: 0.017 ± 0.066 (0.796)</t>
  </si>
  <si>
    <t>Species sex ratio: -0.117 ± 0.064 (0.086)</t>
  </si>
  <si>
    <r>
      <t>β</t>
    </r>
    <r>
      <rPr>
        <vertAlign val="subscript"/>
        <sz val="12"/>
        <color theme="1"/>
        <rFont val="Arial"/>
        <family val="2"/>
      </rPr>
      <t>0</t>
    </r>
    <r>
      <rPr>
        <sz val="12"/>
        <color theme="1"/>
        <rFont val="Arial"/>
        <family val="2"/>
      </rPr>
      <t>: 0.155 ± 0.040 (0.002)</t>
    </r>
  </si>
  <si>
    <r>
      <t>β</t>
    </r>
    <r>
      <rPr>
        <vertAlign val="subscript"/>
        <sz val="12"/>
        <color theme="1"/>
        <rFont val="Arial"/>
        <family val="2"/>
      </rPr>
      <t>0</t>
    </r>
    <r>
      <rPr>
        <sz val="12"/>
        <color theme="1"/>
        <rFont val="Arial"/>
        <family val="2"/>
      </rPr>
      <t>: 0.152 ± 0.166 (0.374)</t>
    </r>
  </si>
  <si>
    <r>
      <t>β</t>
    </r>
    <r>
      <rPr>
        <vertAlign val="subscript"/>
        <sz val="12"/>
        <color theme="1"/>
        <rFont val="Arial"/>
        <family val="2"/>
      </rPr>
      <t>0</t>
    </r>
    <r>
      <rPr>
        <sz val="12"/>
        <color theme="1"/>
        <rFont val="Arial"/>
        <family val="2"/>
      </rPr>
      <t>: 0.194 ± 0.089 (0.047)</t>
    </r>
  </si>
  <si>
    <t>Temperature: -0.094 ± 0.129 (0.475)</t>
  </si>
  <si>
    <t>Precipitation: 0.027 ± 0.144 (0.854)</t>
  </si>
  <si>
    <t>Cloud cover: -0.008 ± 0.167 (0.965)</t>
  </si>
  <si>
    <t>Biomass: 0.147 ± 0.141 (0.313)</t>
  </si>
  <si>
    <t>Predator count: 0.120 ± 0.137 (0.395)</t>
  </si>
  <si>
    <r>
      <t>β</t>
    </r>
    <r>
      <rPr>
        <vertAlign val="subscript"/>
        <sz val="12"/>
        <color theme="1"/>
        <rFont val="Arial"/>
        <family val="2"/>
      </rPr>
      <t>0</t>
    </r>
    <r>
      <rPr>
        <sz val="12"/>
        <color theme="1"/>
        <rFont val="Arial"/>
        <family val="2"/>
      </rPr>
      <t>: -0.080 ± 0.279 (0.779)</t>
    </r>
  </si>
  <si>
    <t>Sexual dimorphism: 0.301 ± 0.297 (0.327)</t>
  </si>
  <si>
    <t>Median size: -0.044 ± 0.157 (0.782)</t>
  </si>
  <si>
    <t>Size range: -0.041 ± 0.151 (0.788)</t>
  </si>
  <si>
    <t>Lifespan: 0.024 ± 0.110 (0.829)</t>
  </si>
  <si>
    <t>Species sex ratio: 0.060 ± 0.107 (0.579)</t>
  </si>
  <si>
    <t>VIF</t>
  </si>
  <si>
    <t>mean_temp_2019</t>
  </si>
  <si>
    <t>mean_biomass_2019</t>
  </si>
  <si>
    <t>lifespan</t>
  </si>
  <si>
    <t>group_structure_collapsed</t>
  </si>
  <si>
    <t>hierarchy_collapsed</t>
  </si>
  <si>
    <t>mating_system_collapsed</t>
  </si>
  <si>
    <t>infant_rearing_collapsed</t>
  </si>
  <si>
    <r>
      <t>Jaccard Similarity Index</t>
    </r>
    <r>
      <rPr>
        <sz val="12"/>
        <color theme="1"/>
        <rFont val="Arial"/>
        <family val="2"/>
      </rPr>
      <t>: 0.272</t>
    </r>
  </si>
  <si>
    <r>
      <t>Fisher’s Exact Test</t>
    </r>
    <r>
      <rPr>
        <sz val="12"/>
        <color theme="1"/>
        <rFont val="Arial"/>
        <family val="2"/>
      </rPr>
      <t>:</t>
    </r>
  </si>
  <si>
    <r>
      <t>Spearman’s Rank Correlation</t>
    </r>
    <r>
      <rPr>
        <sz val="12"/>
        <color theme="1"/>
        <rFont val="Arial"/>
        <family val="2"/>
      </rPr>
      <t>:</t>
    </r>
  </si>
  <si>
    <r>
      <t>p</t>
    </r>
    <r>
      <rPr>
        <sz val="12"/>
        <color theme="1"/>
        <rFont val="Arial"/>
        <family val="2"/>
      </rPr>
      <t xml:space="preserve"> = 1.87 × 10⁻⁵</t>
    </r>
  </si>
  <si>
    <r>
      <t>p</t>
    </r>
    <r>
      <rPr>
        <sz val="12"/>
        <color theme="1"/>
        <rFont val="Arial"/>
        <family val="2"/>
      </rPr>
      <t xml:space="preserve"> = 4.11 × 10⁻⁷</t>
    </r>
  </si>
  <si>
    <r>
      <t>β</t>
    </r>
    <r>
      <rPr>
        <vertAlign val="subscript"/>
        <sz val="12"/>
        <color theme="1"/>
        <rFont val="Arial"/>
        <family val="2"/>
      </rPr>
      <t>0</t>
    </r>
    <r>
      <rPr>
        <sz val="12"/>
        <color theme="1"/>
        <rFont val="Arial"/>
        <family val="2"/>
      </rPr>
      <t>: -3.864 ± 0.855 (&lt;0.001)</t>
    </r>
  </si>
  <si>
    <r>
      <t>β</t>
    </r>
    <r>
      <rPr>
        <vertAlign val="subscript"/>
        <sz val="12"/>
        <color theme="1"/>
        <rFont val="Arial"/>
        <family val="2"/>
      </rPr>
      <t>0</t>
    </r>
    <r>
      <rPr>
        <sz val="12"/>
        <color theme="1"/>
        <rFont val="Arial"/>
        <family val="2"/>
      </rPr>
      <t>: NA</t>
    </r>
  </si>
  <si>
    <r>
      <t>β</t>
    </r>
    <r>
      <rPr>
        <vertAlign val="subscript"/>
        <sz val="12"/>
        <color theme="1"/>
        <rFont val="Arial"/>
        <family val="2"/>
      </rPr>
      <t>0</t>
    </r>
    <r>
      <rPr>
        <sz val="12"/>
        <color theme="1"/>
        <rFont val="Arial"/>
        <family val="2"/>
      </rPr>
      <t>: -1.265 ± 0.721 (0.079)</t>
    </r>
  </si>
  <si>
    <r>
      <t>β</t>
    </r>
    <r>
      <rPr>
        <vertAlign val="subscript"/>
        <sz val="12"/>
        <color theme="1"/>
        <rFont val="Arial"/>
        <family val="2"/>
      </rPr>
      <t>0</t>
    </r>
    <r>
      <rPr>
        <sz val="12"/>
        <color theme="1"/>
        <rFont val="Arial"/>
        <family val="2"/>
      </rPr>
      <t>: -18.065 ± 9960.349 (0.999)</t>
    </r>
  </si>
  <si>
    <r>
      <t>β</t>
    </r>
    <r>
      <rPr>
        <vertAlign val="subscript"/>
        <sz val="12"/>
        <color theme="1"/>
        <rFont val="Arial"/>
        <family val="2"/>
      </rPr>
      <t>0</t>
    </r>
    <r>
      <rPr>
        <sz val="12"/>
        <color theme="1"/>
        <rFont val="Arial"/>
        <family val="2"/>
      </rPr>
      <t>: 0.552 ± 0.191 (0.011)</t>
    </r>
  </si>
  <si>
    <r>
      <t>β</t>
    </r>
    <r>
      <rPr>
        <vertAlign val="subscript"/>
        <sz val="12"/>
        <color theme="1"/>
        <rFont val="Arial"/>
        <family val="2"/>
      </rPr>
      <t>0</t>
    </r>
    <r>
      <rPr>
        <sz val="12"/>
        <color theme="1"/>
        <rFont val="Arial"/>
        <family val="2"/>
      </rPr>
      <t>: -1.207 ± 0.59 (0.041)</t>
    </r>
  </si>
  <si>
    <r>
      <t>β</t>
    </r>
    <r>
      <rPr>
        <vertAlign val="subscript"/>
        <sz val="12"/>
        <color theme="1"/>
        <rFont val="Arial"/>
        <family val="2"/>
      </rPr>
      <t>0</t>
    </r>
    <r>
      <rPr>
        <sz val="12"/>
        <color theme="1"/>
        <rFont val="Arial"/>
        <family val="2"/>
      </rPr>
      <t>: 0.547 ± 0.178 (0.008)</t>
    </r>
  </si>
  <si>
    <r>
      <t>β</t>
    </r>
    <r>
      <rPr>
        <vertAlign val="subscript"/>
        <sz val="12"/>
        <color theme="1"/>
        <rFont val="Arial"/>
        <family val="2"/>
      </rPr>
      <t>0</t>
    </r>
    <r>
      <rPr>
        <sz val="12"/>
        <color theme="1"/>
        <rFont val="Arial"/>
        <family val="2"/>
      </rPr>
      <t>: -0.867 ± 0.455 (0.057)</t>
    </r>
  </si>
  <si>
    <r>
      <t xml:space="preserve">Gottstein </t>
    </r>
    <r>
      <rPr>
        <i/>
        <sz val="12"/>
        <color theme="1"/>
        <rFont val="Arial"/>
        <family val="2"/>
      </rPr>
      <t>et al</t>
    </r>
    <r>
      <rPr>
        <sz val="12"/>
        <color theme="1"/>
        <rFont val="Arial"/>
        <family val="2"/>
      </rPr>
      <t>., 2024</t>
    </r>
  </si>
  <si>
    <r>
      <t xml:space="preserve">Busia </t>
    </r>
    <r>
      <rPr>
        <i/>
        <sz val="12"/>
        <color theme="1"/>
        <rFont val="Arial"/>
        <family val="2"/>
      </rPr>
      <t>et al</t>
    </r>
    <r>
      <rPr>
        <sz val="12"/>
        <color theme="1"/>
        <rFont val="Arial"/>
        <family val="2"/>
      </rPr>
      <t>., 2018</t>
    </r>
  </si>
  <si>
    <r>
      <t xml:space="preserve">Manson </t>
    </r>
    <r>
      <rPr>
        <i/>
        <sz val="12"/>
        <color theme="1"/>
        <rFont val="Arial"/>
        <family val="2"/>
      </rPr>
      <t>et al</t>
    </r>
    <r>
      <rPr>
        <sz val="12"/>
        <color theme="1"/>
        <rFont val="Arial"/>
        <family val="2"/>
      </rPr>
      <t>., 1997; Bagemihl, 1999</t>
    </r>
  </si>
  <si>
    <r>
      <t xml:space="preserve">Goldfoot </t>
    </r>
    <r>
      <rPr>
        <i/>
        <sz val="12"/>
        <color theme="1"/>
        <rFont val="Arial"/>
        <family val="2"/>
      </rPr>
      <t>et al</t>
    </r>
    <r>
      <rPr>
        <sz val="12"/>
        <color theme="1"/>
        <rFont val="Arial"/>
        <family val="2"/>
      </rPr>
      <t xml:space="preserve">., 1980; Chevalier-Skolnikoff, 1976; Chevalier-Skolnikoff, 1974; Call </t>
    </r>
    <r>
      <rPr>
        <i/>
        <sz val="12"/>
        <color theme="1"/>
        <rFont val="Arial"/>
        <family val="2"/>
      </rPr>
      <t>et al</t>
    </r>
    <r>
      <rPr>
        <sz val="12"/>
        <color theme="1"/>
        <rFont val="Arial"/>
        <family val="2"/>
      </rPr>
      <t>., 2002</t>
    </r>
  </si>
  <si>
    <r>
      <t xml:space="preserve">Thierry </t>
    </r>
    <r>
      <rPr>
        <i/>
        <sz val="12"/>
        <color theme="1"/>
        <rFont val="Arial"/>
        <family val="2"/>
      </rPr>
      <t>et al</t>
    </r>
    <r>
      <rPr>
        <sz val="12"/>
        <color theme="1"/>
        <rFont val="Arial"/>
        <family val="2"/>
      </rPr>
      <t xml:space="preserve">., 2008; Sabana </t>
    </r>
    <r>
      <rPr>
        <i/>
        <sz val="12"/>
        <color theme="1"/>
        <rFont val="Arial"/>
        <family val="2"/>
      </rPr>
      <t>et al</t>
    </r>
    <r>
      <rPr>
        <sz val="12"/>
        <color theme="1"/>
        <rFont val="Arial"/>
        <family val="2"/>
      </rPr>
      <t>., 2023; Bagemihl, 1999</t>
    </r>
  </si>
  <si>
    <r>
      <t xml:space="preserve">Thierry </t>
    </r>
    <r>
      <rPr>
        <i/>
        <sz val="12"/>
        <color theme="1"/>
        <rFont val="Arial"/>
        <family val="2"/>
      </rPr>
      <t>et al</t>
    </r>
    <r>
      <rPr>
        <sz val="12"/>
        <color theme="1"/>
        <rFont val="Arial"/>
        <family val="2"/>
      </rPr>
      <t xml:space="preserve">., 2008; Carrier </t>
    </r>
    <r>
      <rPr>
        <i/>
        <sz val="12"/>
        <color theme="1"/>
        <rFont val="Arial"/>
        <family val="2"/>
      </rPr>
      <t>et al</t>
    </r>
    <r>
      <rPr>
        <sz val="12"/>
        <color theme="1"/>
        <rFont val="Arial"/>
        <family val="2"/>
      </rPr>
      <t xml:space="preserve">., 2015; Wolfe, 1979; Leca </t>
    </r>
    <r>
      <rPr>
        <i/>
        <sz val="12"/>
        <color theme="1"/>
        <rFont val="Arial"/>
        <family val="2"/>
      </rPr>
      <t>et al</t>
    </r>
    <r>
      <rPr>
        <sz val="12"/>
        <color theme="1"/>
        <rFont val="Arial"/>
        <family val="2"/>
      </rPr>
      <t xml:space="preserve">., 2015; Leca </t>
    </r>
    <r>
      <rPr>
        <i/>
        <sz val="12"/>
        <color theme="1"/>
        <rFont val="Arial"/>
        <family val="2"/>
      </rPr>
      <t>et al</t>
    </r>
    <r>
      <rPr>
        <sz val="12"/>
        <color theme="1"/>
        <rFont val="Arial"/>
        <family val="2"/>
      </rPr>
      <t xml:space="preserve">., 2014; Vasey </t>
    </r>
    <r>
      <rPr>
        <i/>
        <sz val="12"/>
        <color theme="1"/>
        <rFont val="Arial"/>
        <family val="2"/>
      </rPr>
      <t>et al</t>
    </r>
    <r>
      <rPr>
        <sz val="12"/>
        <color theme="1"/>
        <rFont val="Arial"/>
        <family val="2"/>
      </rPr>
      <t>., 2008; Vasey</t>
    </r>
    <r>
      <rPr>
        <i/>
        <sz val="12"/>
        <color theme="1"/>
        <rFont val="Arial"/>
        <family val="2"/>
      </rPr>
      <t xml:space="preserve"> et al</t>
    </r>
    <r>
      <rPr>
        <sz val="12"/>
        <color theme="1"/>
        <rFont val="Arial"/>
        <family val="2"/>
      </rPr>
      <t xml:space="preserve">., 2008; Vasey, 1996; Vasey </t>
    </r>
    <r>
      <rPr>
        <i/>
        <sz val="12"/>
        <color theme="1"/>
        <rFont val="Arial"/>
        <family val="2"/>
      </rPr>
      <t>et al</t>
    </r>
    <r>
      <rPr>
        <sz val="12"/>
        <color theme="1"/>
        <rFont val="Arial"/>
        <family val="2"/>
      </rPr>
      <t>., 2006; Chapais &amp; Mignault, 1991; Takenoshita, 1998; Hanby, 1974; Vasey</t>
    </r>
    <r>
      <rPr>
        <i/>
        <sz val="12"/>
        <color theme="1"/>
        <rFont val="Arial"/>
        <family val="2"/>
      </rPr>
      <t xml:space="preserve"> et al</t>
    </r>
    <r>
      <rPr>
        <sz val="12"/>
        <color theme="1"/>
        <rFont val="Arial"/>
        <family val="2"/>
      </rPr>
      <t xml:space="preserve">., 1998; O'Neil </t>
    </r>
    <r>
      <rPr>
        <i/>
        <sz val="12"/>
        <color theme="1"/>
        <rFont val="Arial"/>
        <family val="2"/>
      </rPr>
      <t>et al</t>
    </r>
    <r>
      <rPr>
        <sz val="12"/>
        <color theme="1"/>
        <rFont val="Arial"/>
        <family val="2"/>
      </rPr>
      <t xml:space="preserve">., 2004; Gouzoules &amp; Goy, 1983; Vasey, 2004; Vasey, 2002; Vasey &amp; Duckworth, 2006; Vasey &amp; Gauthier, 2000; Vasey, 2006; Leca </t>
    </r>
    <r>
      <rPr>
        <i/>
        <sz val="12"/>
        <color theme="1"/>
        <rFont val="Arial"/>
        <family val="2"/>
      </rPr>
      <t>et al</t>
    </r>
    <r>
      <rPr>
        <sz val="12"/>
        <color theme="1"/>
        <rFont val="Arial"/>
        <family val="2"/>
      </rPr>
      <t xml:space="preserve">., 2015; Leca </t>
    </r>
    <r>
      <rPr>
        <i/>
        <sz val="12"/>
        <color theme="1"/>
        <rFont val="Arial"/>
        <family val="2"/>
      </rPr>
      <t>et al</t>
    </r>
    <r>
      <rPr>
        <sz val="12"/>
        <color theme="1"/>
        <rFont val="Arial"/>
        <family val="2"/>
      </rPr>
      <t xml:space="preserve">., 2018 </t>
    </r>
  </si>
  <si>
    <r>
      <t>Thierry</t>
    </r>
    <r>
      <rPr>
        <i/>
        <sz val="12"/>
        <color theme="1"/>
        <rFont val="Arial"/>
        <family val="2"/>
      </rPr>
      <t xml:space="preserve"> et al</t>
    </r>
    <r>
      <rPr>
        <sz val="12"/>
        <color theme="1"/>
        <rFont val="Arial"/>
        <family val="2"/>
      </rPr>
      <t>., 2008; Erwin &amp; Maple, 1976; de Waal &amp; Ren, 1988; Mehlman, 1997; Reinhardt</t>
    </r>
    <r>
      <rPr>
        <i/>
        <sz val="12"/>
        <color theme="1"/>
        <rFont val="Arial"/>
        <family val="2"/>
      </rPr>
      <t xml:space="preserve"> et al</t>
    </r>
    <r>
      <rPr>
        <sz val="12"/>
        <color theme="1"/>
        <rFont val="Arial"/>
        <family val="2"/>
      </rPr>
      <t xml:space="preserve">., 1986; Akers &amp; Conaway, 1979; Rind, 2024; Clive </t>
    </r>
    <r>
      <rPr>
        <i/>
        <sz val="12"/>
        <color theme="1"/>
        <rFont val="Arial"/>
        <family val="2"/>
      </rPr>
      <t>et al</t>
    </r>
    <r>
      <rPr>
        <sz val="12"/>
        <color theme="1"/>
        <rFont val="Arial"/>
        <family val="2"/>
      </rPr>
      <t xml:space="preserve">., 2023; Gordon &amp; Bernstein, 1973; Fairbanks </t>
    </r>
    <r>
      <rPr>
        <i/>
        <sz val="12"/>
        <color theme="1"/>
        <rFont val="Arial"/>
        <family val="2"/>
      </rPr>
      <t>et al</t>
    </r>
    <r>
      <rPr>
        <sz val="12"/>
        <color theme="1"/>
        <rFont val="Arial"/>
        <family val="2"/>
      </rPr>
      <t>., 1977; Wilson &amp; Vessey, 1968</t>
    </r>
  </si>
  <si>
    <r>
      <t xml:space="preserve">Thierry </t>
    </r>
    <r>
      <rPr>
        <i/>
        <sz val="12"/>
        <color theme="1"/>
        <rFont val="Arial"/>
        <family val="2"/>
      </rPr>
      <t>et al</t>
    </r>
    <r>
      <rPr>
        <sz val="12"/>
        <color theme="1"/>
        <rFont val="Arial"/>
        <family val="2"/>
      </rPr>
      <t>., 2008; Oi, 1990</t>
    </r>
  </si>
  <si>
    <r>
      <t xml:space="preserve">Thierry </t>
    </r>
    <r>
      <rPr>
        <i/>
        <sz val="12"/>
        <color theme="1"/>
        <rFont val="Arial"/>
        <family val="2"/>
      </rPr>
      <t>et al</t>
    </r>
    <r>
      <rPr>
        <sz val="12"/>
        <color theme="1"/>
        <rFont val="Arial"/>
        <family val="2"/>
      </rPr>
      <t>., 2008; Bagemihl, 1999</t>
    </r>
  </si>
  <si>
    <r>
      <t xml:space="preserve">Thierry </t>
    </r>
    <r>
      <rPr>
        <i/>
        <sz val="12"/>
        <color theme="1"/>
        <rFont val="Arial"/>
        <family val="2"/>
      </rPr>
      <t>et al</t>
    </r>
    <r>
      <rPr>
        <sz val="12"/>
        <color theme="1"/>
        <rFont val="Arial"/>
        <family val="2"/>
      </rPr>
      <t>., 2008</t>
    </r>
  </si>
  <si>
    <r>
      <t xml:space="preserve">Faraut </t>
    </r>
    <r>
      <rPr>
        <i/>
        <sz val="12"/>
        <color theme="1"/>
        <rFont val="Arial"/>
        <family val="2"/>
      </rPr>
      <t>et al</t>
    </r>
    <r>
      <rPr>
        <sz val="12"/>
        <color theme="1"/>
        <rFont val="Arial"/>
        <family val="2"/>
      </rPr>
      <t>., 2015</t>
    </r>
  </si>
  <si>
    <r>
      <t>Hashimoto, 1997; Kitamura, 1989; Annicchiarico</t>
    </r>
    <r>
      <rPr>
        <i/>
        <sz val="12"/>
        <color theme="1"/>
        <rFont val="Arial"/>
        <family val="2"/>
      </rPr>
      <t xml:space="preserve"> et al.</t>
    </r>
    <r>
      <rPr>
        <sz val="12"/>
        <color theme="1"/>
        <rFont val="Arial"/>
        <family val="2"/>
      </rPr>
      <t>, 2020; Palagi</t>
    </r>
    <r>
      <rPr>
        <i/>
        <sz val="12"/>
        <color theme="1"/>
        <rFont val="Arial"/>
        <family val="2"/>
      </rPr>
      <t xml:space="preserve"> et al</t>
    </r>
    <r>
      <rPr>
        <sz val="12"/>
        <color theme="1"/>
        <rFont val="Arial"/>
        <family val="2"/>
      </rPr>
      <t xml:space="preserve">., 2020; Manson </t>
    </r>
    <r>
      <rPr>
        <i/>
        <sz val="12"/>
        <color theme="1"/>
        <rFont val="Arial"/>
        <family val="2"/>
      </rPr>
      <t>et al</t>
    </r>
    <r>
      <rPr>
        <sz val="12"/>
        <color theme="1"/>
        <rFont val="Arial"/>
        <family val="2"/>
      </rPr>
      <t xml:space="preserve">., 1997; Yokoyama &amp; Furuichi, 2023; Paoli </t>
    </r>
    <r>
      <rPr>
        <i/>
        <sz val="12"/>
        <color theme="1"/>
        <rFont val="Arial"/>
        <family val="2"/>
      </rPr>
      <t>et al</t>
    </r>
    <r>
      <rPr>
        <sz val="12"/>
        <color theme="1"/>
        <rFont val="Arial"/>
        <family val="2"/>
      </rPr>
      <t xml:space="preserve">., 2006;, Thompson-Handler </t>
    </r>
    <r>
      <rPr>
        <i/>
        <sz val="12"/>
        <color theme="1"/>
        <rFont val="Arial"/>
        <family val="2"/>
      </rPr>
      <t>et al</t>
    </r>
    <r>
      <rPr>
        <sz val="12"/>
        <color theme="1"/>
        <rFont val="Arial"/>
        <family val="2"/>
      </rPr>
      <t xml:space="preserve">., 1984; Fruth &amp; Hohmann, 2006; Idani, 1991; Savage-Rumbaugh &amp; Walkers, 1978; de Waal, 1990; Moscovice </t>
    </r>
    <r>
      <rPr>
        <i/>
        <sz val="12"/>
        <color theme="1"/>
        <rFont val="Arial"/>
        <family val="2"/>
      </rPr>
      <t>et al</t>
    </r>
    <r>
      <rPr>
        <sz val="12"/>
        <color theme="1"/>
        <rFont val="Arial"/>
        <family val="2"/>
      </rPr>
      <t xml:space="preserve">., 2019; Hohmann </t>
    </r>
    <r>
      <rPr>
        <i/>
        <sz val="12"/>
        <color theme="1"/>
        <rFont val="Arial"/>
        <family val="2"/>
      </rPr>
      <t>et al</t>
    </r>
    <r>
      <rPr>
        <sz val="12"/>
        <color theme="1"/>
        <rFont val="Arial"/>
        <family val="2"/>
      </rPr>
      <t xml:space="preserve">., 2009; Hohmann &amp; Fruth, 2000; Moscovice </t>
    </r>
    <r>
      <rPr>
        <i/>
        <sz val="12"/>
        <color theme="1"/>
        <rFont val="Arial"/>
        <family val="2"/>
      </rPr>
      <t>et al</t>
    </r>
    <r>
      <rPr>
        <sz val="12"/>
        <color theme="1"/>
        <rFont val="Arial"/>
        <family val="2"/>
      </rPr>
      <t>., 2017; Bagemihl, 1999</t>
    </r>
  </si>
  <si>
    <r>
      <t xml:space="preserve">Brooker </t>
    </r>
    <r>
      <rPr>
        <i/>
        <sz val="12"/>
        <color theme="1"/>
        <rFont val="Arial"/>
        <family val="2"/>
      </rPr>
      <t>et al</t>
    </r>
    <r>
      <rPr>
        <sz val="12"/>
        <color theme="1"/>
        <rFont val="Arial"/>
        <family val="2"/>
      </rPr>
      <t xml:space="preserve">., 2021; Anestis, 2004; Thompson-Handler </t>
    </r>
    <r>
      <rPr>
        <i/>
        <sz val="12"/>
        <color theme="1"/>
        <rFont val="Arial"/>
        <family val="2"/>
      </rPr>
      <t>et al</t>
    </r>
    <r>
      <rPr>
        <sz val="12"/>
        <color theme="1"/>
        <rFont val="Arial"/>
        <family val="2"/>
      </rPr>
      <t>., 1984; Savage-Rumbaugh, 1978; Sandel &amp; Reddy, 2021</t>
    </r>
  </si>
  <si>
    <r>
      <t xml:space="preserve">Huang </t>
    </r>
    <r>
      <rPr>
        <i/>
        <sz val="12"/>
        <color theme="1"/>
        <rFont val="Arial"/>
        <family val="2"/>
      </rPr>
      <t>et al</t>
    </r>
    <r>
      <rPr>
        <sz val="12"/>
        <color theme="1"/>
        <rFont val="Arial"/>
        <family val="2"/>
      </rPr>
      <t xml:space="preserve">., 2017; Huang </t>
    </r>
    <r>
      <rPr>
        <i/>
        <sz val="12"/>
        <color theme="1"/>
        <rFont val="Arial"/>
        <family val="2"/>
      </rPr>
      <t>et al</t>
    </r>
    <r>
      <rPr>
        <sz val="12"/>
        <color theme="1"/>
        <rFont val="Arial"/>
        <family val="2"/>
      </rPr>
      <t xml:space="preserve">., 2023; Fang </t>
    </r>
    <r>
      <rPr>
        <i/>
        <sz val="12"/>
        <color theme="1"/>
        <rFont val="Arial"/>
        <family val="2"/>
      </rPr>
      <t>et al</t>
    </r>
    <r>
      <rPr>
        <sz val="12"/>
        <color theme="1"/>
        <rFont val="Arial"/>
        <family val="2"/>
      </rPr>
      <t>., 2018; Bagemihl, 1999</t>
    </r>
  </si>
  <si>
    <r>
      <t xml:space="preserve">Rufo &amp; Ottoni, 2021; Franca </t>
    </r>
    <r>
      <rPr>
        <i/>
        <sz val="12"/>
        <color theme="1"/>
        <rFont val="Arial"/>
        <family val="2"/>
      </rPr>
      <t>et al</t>
    </r>
    <r>
      <rPr>
        <sz val="12"/>
        <color theme="1"/>
        <rFont val="Arial"/>
        <family val="2"/>
      </rPr>
      <t>., 2023</t>
    </r>
  </si>
  <si>
    <t>Date of Publication</t>
  </si>
  <si>
    <t>Title</t>
  </si>
  <si>
    <t>Authors</t>
  </si>
  <si>
    <t xml:space="preserve">Clive J., Flintham E., &amp; Savolainen V. </t>
  </si>
  <si>
    <t>Same-sex sociosexual behaviour is widespread and heritable in male rhesus macaques.</t>
  </si>
  <si>
    <t>Journal</t>
  </si>
  <si>
    <t>Nature Ecology &amp; Evolution</t>
  </si>
  <si>
    <t xml:space="preserve">Pfau D., Jordan C. L., &amp; Breedlove S. M. </t>
  </si>
  <si>
    <t>The De-Scent of Sexuality: Did Loss of a Pheramone Signaling Protein Permit the Evolution of Same-Sex Sexual Behavior in Primates</t>
  </si>
  <si>
    <t>Archives of Sexual Behavior</t>
  </si>
  <si>
    <t xml:space="preserve">Gómez J. M., Gónzalez-Megías A., &amp; Verdú M. </t>
  </si>
  <si>
    <t xml:space="preserve">The evolution of same-sex sexual behaviour in mammals. </t>
  </si>
  <si>
    <t>Nature Communications</t>
  </si>
  <si>
    <t>Vasey P. L., &amp; Duckworth N.</t>
  </si>
  <si>
    <t>Sexual Reward via Vulva, Perineal, and Anal Stimulation: A Proximate Mechanism for Female Homosexual Mounting in Japanese Macaques.</t>
  </si>
  <si>
    <t xml:space="preserve">MacFarlane G. R., &amp; Vasey P. L. </t>
  </si>
  <si>
    <t>Promiscuous primates engage in same-sex genital interactions.</t>
  </si>
  <si>
    <t>Behavioural Processes</t>
  </si>
  <si>
    <t xml:space="preserve">Cunningham E. &amp; Benítez M. E. </t>
  </si>
  <si>
    <t xml:space="preserve">From pathology to pleasure: Reframing mechanistic studies on same-sex sexual behavior in primates. </t>
  </si>
  <si>
    <t>Hormones and Behavior</t>
  </si>
  <si>
    <t>Homosexual behavior in primates: A review of evidence and theory.</t>
  </si>
  <si>
    <t>Vasey P. L.</t>
  </si>
  <si>
    <t>International Journal of Primatology</t>
  </si>
  <si>
    <t xml:space="preserve">Busia L., Denice A. R., Aureli F., &amp; Schnaffer C. M. </t>
  </si>
  <si>
    <r>
      <t>Homosexual Behavior Between Male Spider Monkeys (</t>
    </r>
    <r>
      <rPr>
        <i/>
        <sz val="12"/>
        <color theme="1"/>
        <rFont val="Arial"/>
        <family val="2"/>
      </rPr>
      <t>Ateles geoffroyi</t>
    </r>
    <r>
      <rPr>
        <sz val="12"/>
        <color theme="1"/>
        <rFont val="Arial"/>
        <family val="2"/>
      </rPr>
      <t>).</t>
    </r>
  </si>
  <si>
    <t xml:space="preserve">Delval I., Fernández-Bolaños M., Visalberghi E., Izar P., &amp; Valentova J. V. </t>
  </si>
  <si>
    <t xml:space="preserve">Homosexual Courtship in Young Wild Capuchin Monkeys: A Case Study. </t>
  </si>
  <si>
    <t xml:space="preserve">Faraut L., Northwood A., &amp; Majolo B. </t>
  </si>
  <si>
    <t>The functions of non-reproductive mounts among male Barbary macaques (Macaca sylvanus).</t>
  </si>
  <si>
    <t>American Journal of Primatology</t>
  </si>
  <si>
    <t>ssb_ethogram</t>
  </si>
  <si>
    <t>Component</t>
  </si>
  <si>
    <t>l-95% CI</t>
  </si>
  <si>
    <t>u-95% CI</t>
  </si>
  <si>
    <t>Environment-only</t>
  </si>
  <si>
    <t>Prevalence (mu, SSB &gt; 0)</t>
  </si>
  <si>
    <t>Occurrence (hu, logit P(0))</t>
  </si>
  <si>
    <t>Life history-only</t>
  </si>
  <si>
    <t>Social-only (collapsed)</t>
  </si>
  <si>
    <t>group_size_scaled</t>
  </si>
  <si>
    <t>group_structureMonogamouspairs</t>
  </si>
  <si>
    <t>group_structureMultiMaleMultiFemale</t>
  </si>
  <si>
    <t>group_structureSingleMaleMultiFemale</t>
  </si>
  <si>
    <t>group_structureSolitary</t>
  </si>
  <si>
    <t>hierarchical_collapsedHigh</t>
  </si>
  <si>
    <t>Overall combined (collapsed)</t>
  </si>
  <si>
    <t>group_structure_collapsedcomplex</t>
  </si>
  <si>
    <t>hierarchy_collapsedhigh</t>
  </si>
  <si>
    <t>mating_system_collapsednonMonogamous</t>
  </si>
  <si>
    <t>infant_rearing_collapsedotherMparent</t>
  </si>
  <si>
    <t xml:space="preserve">Environment </t>
  </si>
  <si>
    <t>(Intercept)</t>
  </si>
  <si>
    <t>0.752 ± 0.102 (p = 0.002)</t>
  </si>
  <si>
    <t>0.219 ± 0.212 (p = 0.360)</t>
  </si>
  <si>
    <t>-0.326 ± 0.122 (p = 0.055)</t>
  </si>
  <si>
    <t>-0.722 ± 0.169 (p = 0.013)</t>
  </si>
  <si>
    <t>-0.032 ± 0.143 (p = 0.832)</t>
  </si>
  <si>
    <t>-0.819 ± 0.191 (p = 0.013)</t>
  </si>
  <si>
    <t xml:space="preserve">Life history </t>
  </si>
  <si>
    <t>0.675 ± 0.878 (p = 0.485)</t>
  </si>
  <si>
    <t>0.322 ± 1.154 (p = 0.794)</t>
  </si>
  <si>
    <t>2.211 ± 3.133 (p = 0.519)</t>
  </si>
  <si>
    <t>-2.494 ± 3.493 (p = 0.514)</t>
  </si>
  <si>
    <t>-0.301 ± 1.385 (p = 0.839)</t>
  </si>
  <si>
    <t>-0.395 ± 0.596 (p = 0.543)</t>
  </si>
  <si>
    <t xml:space="preserve">Social </t>
  </si>
  <si>
    <t>Failed due to near-singularity of social predictors</t>
  </si>
  <si>
    <t xml:space="preserve">Full </t>
  </si>
  <si>
    <t>Failed due to exact singularity of social predictors</t>
  </si>
  <si>
    <t>Model ID</t>
  </si>
  <si>
    <t>Ordering</t>
  </si>
  <si>
    <t>SE(elpd)</t>
  </si>
  <si>
    <t>LOOIC</t>
  </si>
  <si>
    <t>p_loo</t>
  </si>
  <si>
    <t>Pareto-k &gt; 0.7</t>
  </si>
  <si>
    <t>Comparable to baseline (Y/N)</t>
  </si>
  <si>
    <t>Original</t>
  </si>
  <si>
    <t>Alt-1</t>
  </si>
  <si>
    <t>Y</t>
  </si>
  <si>
    <t>Alt-2</t>
  </si>
  <si>
    <t>N</t>
  </si>
  <si>
    <t>Alt-3</t>
  </si>
  <si>
    <t>Alt-4</t>
  </si>
  <si>
    <t>Alt-5</t>
  </si>
  <si>
    <t>Environment nearly deterministic; inflated joint likelihood.</t>
  </si>
  <si>
    <t>Indistinguishable from baseline (|Delta ELPD| ~ SE).</t>
  </si>
  <si>
    <t>Apparent gain due to near-deterministic Environment block (σ_precip ~ 0).</t>
  </si>
  <si>
    <t>A priori pathway; 99.3% points with k &lt; 0.7 (n = 440).</t>
  </si>
  <si>
    <t>Environment submodel nearly deterministic (σ_precip ~ 0).</t>
  </si>
  <si>
    <t>Delta LOOIC vs baseline</t>
  </si>
  <si>
    <t>SE(Delta ELPD)</t>
  </si>
  <si>
    <t>Delta ELPD vs baseline</t>
  </si>
  <si>
    <t>Environment -&gt; Life history -&gt; Social -&gt; SSB</t>
  </si>
  <si>
    <t>Environment -&gt; Social -&gt; Life history -&gt; SSB</t>
  </si>
  <si>
    <t>Life history -&gt; Environment -&gt; Social -&gt; SSB</t>
  </si>
  <si>
    <t>Life history -&gt; Social -&gt; Environment -&gt; SSB</t>
  </si>
  <si>
    <t>Social ? Environment -&gt; Life history -&gt; SSB</t>
  </si>
  <si>
    <t>Social -&gt; Life history -&gt; Environment -&gt; SSB</t>
  </si>
  <si>
    <t>Artefact of joint MV fit; Environment residuals ~ 0.</t>
  </si>
  <si>
    <t>95% CrI lower</t>
  </si>
  <si>
    <t>95% CrI upper</t>
  </si>
  <si>
    <t>Interpretation</t>
  </si>
  <si>
    <t>Credible negative association</t>
  </si>
  <si>
    <t>Uncertain</t>
  </si>
  <si>
    <t>Null</t>
  </si>
  <si>
    <t>Null/Uncertain</t>
  </si>
  <si>
    <t>Social-only</t>
  </si>
  <si>
    <t>Posterior mean (β)</t>
  </si>
  <si>
    <t>Credible positive association</t>
  </si>
  <si>
    <t>Dataset</t>
  </si>
  <si>
    <t>n species</t>
  </si>
  <si>
    <t>Pareto-k &gt; 1 (IDs)</t>
  </si>
  <si>
    <t>SSB ~ group_structure (?, 95% CrI)</t>
  </si>
  <si>
    <t>Conclusion</t>
  </si>
  <si>
    <t>Papio papio; Gorilla beringei; Gorilla gorilla</t>
  </si>
  <si>
    <t>0.24 (0.01, 0.47)</t>
  </si>
  <si>
    <t>Positive; retains sign in reduced set</t>
  </si>
  <si>
    <t>0.33 (0.09, 0.56)</t>
  </si>
  <si>
    <t>Slightly stronger; overall inferences unchanged</t>
  </si>
  <si>
    <t>Reduced (excluding influential)</t>
  </si>
  <si>
    <t>Pagel's λ (ML) &lt; 0.001</t>
  </si>
  <si>
    <r>
      <t>Supplementary Table 1 – Species SSB Details</t>
    </r>
    <r>
      <rPr>
        <sz val="12"/>
        <color theme="1"/>
        <rFont val="Arial"/>
        <family val="2"/>
      </rPr>
      <t xml:space="preserve"> – List of current primate species with documented SSB, along with recorded details, including: number of records, number of instances of SSB, sampling effort (hours), SSB prevalence (instances/sampling effort), sex of SSB, SSB position in hierarchy, environment of SSB, and dates of SSB.</t>
    </r>
  </si>
  <si>
    <r>
      <t xml:space="preserve">Supplementary Table 2 – Environment Occurrence </t>
    </r>
    <r>
      <rPr>
        <sz val="12"/>
        <color theme="1"/>
        <rFont val="Arial"/>
        <family val="2"/>
      </rPr>
      <t>– Results from a phylogenetic logistic regression (phyloglm) testing the effect of environmental predictors on the occurrence of same-sex sexual behaviour (SSB) across primates. The model includes five predictors: mean annual temperature, mean annual precipitation, mean cloud cover, resource availability, and predation pressure.</t>
    </r>
  </si>
  <si>
    <r>
      <t xml:space="preserve">Supplementary Table 3 – Environment Prevalence </t>
    </r>
    <r>
      <rPr>
        <sz val="12"/>
        <color theme="1"/>
        <rFont val="Arial"/>
        <family val="2"/>
      </rPr>
      <t>– Results from a phylogenetic linear regression (phylolm) testing the effect of environmental predictors on the prevalence of same-sex sexual behaviour (SSB) across primates. The model includes five predictors: mean annual temperature, mean annual precipitation, mean cloud cover, resource availability, and predation pressure.</t>
    </r>
  </si>
  <si>
    <r>
      <rPr>
        <b/>
        <sz val="12"/>
        <color theme="1"/>
        <rFont val="Arial"/>
        <family val="2"/>
      </rPr>
      <t>Supplementary Table 4</t>
    </r>
    <r>
      <rPr>
        <sz val="12"/>
        <color theme="1"/>
        <rFont val="Arial"/>
        <family val="2"/>
      </rPr>
      <t xml:space="preserve"> - </t>
    </r>
    <r>
      <rPr>
        <b/>
        <sz val="12"/>
        <color theme="1"/>
        <rFont val="Arial"/>
        <family val="2"/>
      </rPr>
      <t xml:space="preserve">Phylogenetic hurdle models - </t>
    </r>
    <r>
      <rPr>
        <sz val="12"/>
        <color theme="1"/>
        <rFont val="Arial"/>
        <family val="2"/>
      </rPr>
      <t>Phylogenetic hurdle models</t>
    </r>
    <r>
      <rPr>
        <b/>
        <sz val="12"/>
        <color theme="1"/>
        <rFont val="Arial"/>
        <family val="2"/>
      </rPr>
      <t xml:space="preserve"> </t>
    </r>
    <r>
      <rPr>
        <sz val="12"/>
        <color theme="1"/>
        <rFont val="Arial"/>
        <family val="2"/>
      </rPr>
      <t>for SSB occurrence (hu; logit P(0)) and prevalence (mu; SSB&gt;0). All models use the same predictors/scaling and phylogeny as the main analysis. The social only model collapses Hierarchy to a binary trait, and the overall model collapses all social traits to binary traits.</t>
    </r>
  </si>
  <si>
    <r>
      <t>Supplementary Table 5 – Life History Occurrence</t>
    </r>
    <r>
      <rPr>
        <sz val="12"/>
        <color theme="1"/>
        <rFont val="Arial"/>
        <family val="2"/>
      </rPr>
      <t xml:space="preserve"> – Results from a phylogenetic logistic regression (phyloglm) testing the effect of life history traits on the occurrence of same-sex sexual behaviour (SSB) across primates. The model includes five predictors: sexual dimorphism, median adult body mass, body mass range, lifespan, and adult sex ratio.</t>
    </r>
  </si>
  <si>
    <r>
      <t>Supplementary Tabel 6 – Life History Prevalence</t>
    </r>
    <r>
      <rPr>
        <sz val="12"/>
        <color theme="1"/>
        <rFont val="Arial"/>
        <family val="2"/>
      </rPr>
      <t xml:space="preserve"> – Results from a phylogenetic linear regression (phylolm) testing the effect of life history traits on the prevalence of same-sex sexual behaviour (SSB) across primates. The model includes five predictors: sexual dimorphism, median adult body mass, body mass range, lifespan, and adult sex ratio.</t>
    </r>
  </si>
  <si>
    <r>
      <t xml:space="preserve">Supplementary Table 7 – Simplified Social Occurrence </t>
    </r>
    <r>
      <rPr>
        <sz val="12"/>
        <color theme="1"/>
        <rFont val="Arial"/>
        <family val="2"/>
      </rPr>
      <t>– Results from a simplified phylogenetic logistic regression (phyloglm) testing the effect of key social system traits on the occurrence of same-sex sexual behaviour (SSB) across primates. The model includes three predictors: median group size, group structure, and hierarchical structure (collapsed).</t>
    </r>
  </si>
  <si>
    <r>
      <t>Supplementary Table 8 – Social Prevalence</t>
    </r>
    <r>
      <rPr>
        <sz val="12"/>
        <color theme="1"/>
        <rFont val="Arial"/>
        <family val="2"/>
      </rPr>
      <t xml:space="preserve"> – Phylogenetic linear regression (phylolm) testing the effect of key social system traits on the prevalence of same-sex sexual behaviour (SSB) across primates. The model included three predictors: median group size (continuous), group structure, and hierarchical structure (collapsed). The model failed to converge due to limited sample size and low variance among predictor categories. Consequently, model results are not reported and were excluded from interpretation.</t>
    </r>
  </si>
  <si>
    <r>
      <rPr>
        <b/>
        <sz val="12"/>
        <color theme="1"/>
        <rFont val="Arial"/>
        <family val="2"/>
      </rPr>
      <t xml:space="preserve">Supplementary Table 9 - Phylogenetic regression models of SSB prevalence filtered for ethogram completeness - </t>
    </r>
    <r>
      <rPr>
        <sz val="12"/>
        <color theme="1"/>
        <rFont val="Arial"/>
        <family val="2"/>
      </rPr>
      <t xml:space="preserve"> Environment and life history models were fitted using phylolm (Gaussian, Pagel’s λ), but the social and full predictor models failed to converge due to singular social predictors. </t>
    </r>
  </si>
  <si>
    <r>
      <t>Supplementary Table 10 – Phylogenetic regression models run by primate group</t>
    </r>
    <r>
      <rPr>
        <sz val="12"/>
        <color theme="1"/>
        <rFont val="Arial"/>
        <family val="2"/>
      </rPr>
      <t xml:space="preserve"> – Phylogenetic regression models for SSB occurrence and i) environment, ii) life history, and iii) social rerun based on primate clades – Cercopithecidae (formerly Old World monkeys), Platyrrhini (formerly New World monkeys), Apes (Hominoidae and Hylobatidae), and Strespirrhini. Tarsiiformes did not have any recorded SSB so were not included in this analysis. </t>
    </r>
  </si>
  <si>
    <r>
      <t>Supplementary Table 11 – Male SSB</t>
    </r>
    <r>
      <rPr>
        <sz val="12"/>
        <color theme="1"/>
        <rFont val="Arial"/>
        <family val="2"/>
      </rPr>
      <t xml:space="preserve"> – Results for all male-SSB prevalence phylogenetic regression models; environment, life history, and social (using subset of 23 species).</t>
    </r>
  </si>
  <si>
    <r>
      <t>Supplementary Table 12 – Female SSB</t>
    </r>
    <r>
      <rPr>
        <sz val="12"/>
        <color theme="1"/>
        <rFont val="Arial"/>
        <family val="2"/>
      </rPr>
      <t xml:space="preserve"> – Results for all female-SSB prevalence phylogenetic regression models; environment, life history, and social (using subset of 23 species).</t>
    </r>
  </si>
  <si>
    <r>
      <t>Supplementary Table 13 – Overall Occurrence</t>
    </r>
    <r>
      <rPr>
        <sz val="12"/>
        <color theme="1"/>
        <rFont val="Arial"/>
        <family val="2"/>
      </rPr>
      <t xml:space="preserve"> – Results from a full phylogenetic logistic regression (phyloglm) testing the effect of all ecological, life history, and social predictors on the occurrence of same-sex sexual behaviour (SSB) across primates. The model included 15 predictors: five environmental variables (mean annual temperature, mean annual precipitation, mean cloud cover, resource availability, predation pressure), five life history variables (sexual dimorphism, median adult body mass, body mass range, lifespan, adult sex ratio), and five social system traits (median group size, group structure [collapsed], hierarchical structure [collapsed], mating system [collapsed], infant rearing strategy [collapsed]).</t>
    </r>
  </si>
  <si>
    <r>
      <t>Supplementary Table 14 – SEM</t>
    </r>
    <r>
      <rPr>
        <sz val="12"/>
        <color theme="1"/>
        <rFont val="Arial"/>
        <family val="2"/>
      </rPr>
      <t xml:space="preserve"> – Posterior estimates from a full Bayesian structural equation model predicting same-sex sexual behaviour (SSB) occurrence in primates, using 15 imputed and scaled predictors spanning environmental (temperature, precipitation, cloud cover, biomass, predation), life history (sexual dimorphism, median body size, body size range, lifespan, adult sex ratio), and social traits (group size, group structure, hierarchical structure, infant rearing strategy, mating system). Categorical variables were coded as ordinal. The SEM modelled directed paths from environmental to life history to social traits to SSB, with additional direct effects to SSB, and accounted for phylogeny via a correlation matrix. Estimates reflect posterior means, standard errors, 95% credible intervals, and effective sample sizes.</t>
    </r>
  </si>
  <si>
    <r>
      <t>Supplementary Table 15 – Factor analysis – EFA Loadings</t>
    </r>
    <r>
      <rPr>
        <sz val="12"/>
        <color theme="1"/>
        <rFont val="Arial"/>
        <family val="2"/>
      </rPr>
      <t xml:space="preserve"> – Exploratory Factor Analysis (EFA) results used to inform the structure of the structural equation model (SEM). The table reports factor loadings across three latent factors (ML1–ML3) for 11 continuous predictors: temperature, precipitation, cloud cover, biomass availability, predation pressure, sexual dimorphism, median body size, body size range, lifespan, adult sex ratio, and group size. Also included are communality estimates (h²), uniqueness (u²), and complexity (com). Variables with higher loadings (&gt; |0.4|) were interpreted as contributing meaningfully to latent domains. These groupings were used conceptually to inform path directions in the SEM, but latent variables were not modelled directly.</t>
    </r>
  </si>
  <si>
    <r>
      <t>Supplementary Table 16 – Factor Analysis – Factor Summary</t>
    </r>
    <r>
      <rPr>
        <sz val="12"/>
        <color theme="1"/>
        <rFont val="Arial"/>
        <family val="2"/>
      </rPr>
      <t xml:space="preserve"> – Summary statistics from the exploratory factor analysis (EFA) used to inform structural equation modelling. The table reports metrics for each of the three extracted factors (ML1–ML3): sum of squared loadings (SS Loadings), proportion of total variance explained, cumulative variance explained, multiple R² of the factor scores, and minimum correlation of the factor scores with variables. Together, the three factors explain 100% of the variance in the included variables and show strong score reliability (R² &gt; 0.7 for all factors).</t>
    </r>
  </si>
  <si>
    <r>
      <t>Supplementary Table 17 – Factor Analysis – Factor Correlations</t>
    </r>
    <r>
      <rPr>
        <sz val="12"/>
        <color theme="1"/>
        <rFont val="Arial"/>
        <family val="2"/>
      </rPr>
      <t xml:space="preserve"> – Correlation matrix of the three extracted factors (ML1–ML3) from the exploratory factor analysis (EFA). These correlations reflect shared variance between factors after rotation.</t>
    </r>
  </si>
  <si>
    <r>
      <t>Supplementary Table 18 – Cramér’s V Results</t>
    </r>
    <r>
      <rPr>
        <sz val="12"/>
        <color theme="1"/>
        <rFont val="Arial"/>
        <family val="2"/>
      </rPr>
      <t xml:space="preserve"> – Pairwise associations between four categorical social traits used in phylogenetic models, calculated using Cramér’s V. Cramér’s V quantifies the strength of association between nominal variables, ranging from 0 (no association) to 1 (perfect association). Moderate-to-strong associations were found between several predictors, notably between group_structure and mating_system (V = 0.657), suggesting potential collinearity. These values were considered when selecting predictors for multivariate models.</t>
    </r>
  </si>
  <si>
    <r>
      <t>Supplementary Table 19 – SEM model fit check</t>
    </r>
    <r>
      <rPr>
        <sz val="12"/>
        <color theme="1"/>
        <rFont val="Arial"/>
        <family val="2"/>
      </rPr>
      <t xml:space="preserve"> – Model fit statistics for the Bayesian structural equation model predicting same-sex sexual behaviour (SSB) occurrence in primates.</t>
    </r>
  </si>
  <si>
    <r>
      <rPr>
        <b/>
        <sz val="12"/>
        <color theme="1"/>
        <rFont val="Arial"/>
        <family val="2"/>
      </rPr>
      <t>Supplementary Table 20 - PSIS-LOO for alternative SEM iterations</t>
    </r>
    <r>
      <rPr>
        <sz val="12"/>
        <color theme="1"/>
        <rFont val="Arial"/>
        <family val="2"/>
      </rPr>
      <t xml:space="preserve"> - For ELDP_LOO higher is a better fit, and for LOOIC lower is a better fit. Delta is used to make comparisons with the original SEM iteration. Overall, there was no meaningful difference in predictive fit, and the original SEM was used in the main text. All iterations used the same phylogenetically informed data, priors, and links.</t>
    </r>
  </si>
  <si>
    <r>
      <rPr>
        <b/>
        <sz val="12"/>
        <color theme="1"/>
        <rFont val="Arial"/>
        <family val="2"/>
      </rPr>
      <t>Supplementary Table 21 - Category-specific models for comparison with SEM iterations</t>
    </r>
    <r>
      <rPr>
        <sz val="12"/>
        <color theme="1"/>
        <rFont val="Arial"/>
        <family val="2"/>
      </rPr>
      <t xml:space="preserve"> - Three models were assessed: environment only, life history only, and social only, with each iteration including only predictors from the stated category. These iterations show that category-specific signals do not account for variation across categories in the full SEM.</t>
    </r>
  </si>
  <si>
    <r>
      <rPr>
        <b/>
        <sz val="12"/>
        <color theme="1"/>
        <rFont val="Arial"/>
        <family val="2"/>
      </rPr>
      <t xml:space="preserve">Supplementary Table 22 - Benchmark papers </t>
    </r>
    <r>
      <rPr>
        <sz val="12"/>
        <color theme="1"/>
        <rFont val="Arial"/>
        <family val="2"/>
      </rPr>
      <t>- Benchmark papers used to generate the search strings for the systematic literature search. This list aimed to capture a range of species and terminology, to broaden the search parameters.</t>
    </r>
  </si>
  <si>
    <r>
      <t>Supplementary Table 23 – PICOS framework</t>
    </r>
    <r>
      <rPr>
        <sz val="12"/>
        <color theme="1"/>
        <rFont val="Arial"/>
        <family val="2"/>
      </rPr>
      <t xml:space="preserve"> – Inclusion and exclusion criteria used to filter the output of the systematic literature search.</t>
    </r>
  </si>
  <si>
    <r>
      <t>Supplementary Table 24 – Species Lists (Comparison)</t>
    </r>
    <r>
      <rPr>
        <sz val="12"/>
        <color theme="1"/>
        <rFont val="Arial"/>
        <family val="2"/>
      </rPr>
      <t xml:space="preserve"> – Primate species lists from both the SSB search and the general sexual behaviour search to be compared in statistical analyses.</t>
    </r>
  </si>
  <si>
    <r>
      <t>Supplementary Table 25 – Species Comparison Results</t>
    </r>
    <r>
      <rPr>
        <sz val="12"/>
        <color theme="1"/>
        <rFont val="Arial"/>
        <family val="2"/>
      </rPr>
      <t xml:space="preserve"> – Statistical comparisons of the primate species lists from the SSB search and the general sexual behaviour search. Includes results for Jaccard Similarity Index, Fisher’s Exact Test, and Spearman’s Rank Correlation.</t>
    </r>
  </si>
  <si>
    <r>
      <t>Supplementary Table 26 – Variable Details</t>
    </r>
    <r>
      <rPr>
        <sz val="12"/>
        <color theme="1"/>
        <rFont val="Arial"/>
        <family val="2"/>
      </rPr>
      <t xml:space="preserve"> – Details regarding the predictor variables used in phylogenetic regression models.</t>
    </r>
  </si>
  <si>
    <r>
      <t>Supplementary Table 27 – VIF check</t>
    </r>
    <r>
      <rPr>
        <sz val="12"/>
        <color theme="1"/>
        <rFont val="Arial"/>
        <family val="2"/>
      </rPr>
      <t xml:space="preserve"> – Variance inflation factor (VIF) scores for all predictors included in the full phylogenetic regression model of same-sex sexual behaviour (SSB) occurrence and SEM. All VIF values were below the conventional threshold of 5 (range: 1.2–3.3), indicating no strong multicollinearity among predictors.</t>
    </r>
  </si>
  <si>
    <r>
      <rPr>
        <b/>
        <sz val="12"/>
        <color theme="1"/>
        <rFont val="Arial"/>
        <family val="2"/>
      </rPr>
      <t>Supplementary Table 28 - Sensitivity of SEM to low-confidence observations (PSIS-LOO)</t>
    </r>
    <r>
      <rPr>
        <sz val="12"/>
        <color theme="1"/>
        <rFont val="Arial"/>
        <family val="2"/>
      </rPr>
      <t xml:space="preserve"> - The Full dataset uses all species and Reduced dataset excludes those with Pareto-k &gt; 1. The conclusions across both datasets remained unchanged and we conclude that the three species were not influencing the output of the SEM. Group structure is reported as it is the primary direct effect to SSB in the SEM.</t>
    </r>
  </si>
  <si>
    <r>
      <t>Supplementary Table 29 – Social Occurrence</t>
    </r>
    <r>
      <rPr>
        <sz val="12"/>
        <color theme="1"/>
        <rFont val="Arial"/>
        <family val="2"/>
      </rPr>
      <t xml:space="preserve"> – Results from a phylogenetic logistic regression (phyloglm) testing the effect of social system traits on the occurrence of same-sex sexual behaviour (SSB) across primates. The model includes all five social predictors in a multivariate framework: group structure, hierarchical structure, median group size, mating system, and infant rearing strategy.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</si>
</sst>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sz val="10"/>
      <color theme="1"/>
      <name val="Arial"/>
      <family val="2"/>
    </font>
    <font>
      <sz val="11"/>
      <color theme="1"/>
      <name val="Arial"/>
      <family val="2"/>
    </font>
    <font>
      <b/>
      <sz val="12"/>
      <color theme="1"/>
      <name val="Arial"/>
      <family val="2"/>
    </font>
    <font>
      <sz val="12"/>
      <color theme="1"/>
      <name val="Arial"/>
      <family val="2"/>
    </font>
    <font>
      <sz val="11"/>
      <color rgb="FF000000"/>
      <name val="Calibri"/>
      <family val="2"/>
      <scheme val="minor"/>
    </font>
    <font>
      <sz val="12"/>
      <color rgb="FF000000"/>
      <name val="Arial"/>
      <family val="2"/>
    </font>
    <font>
      <b/>
      <sz val="12"/>
      <color rgb="FF000000"/>
      <name val="Arial"/>
      <family val="2"/>
    </font>
    <font>
      <vertAlign val="subscript"/>
      <sz val="12"/>
      <color theme="1"/>
      <name val="Arial"/>
      <family val="2"/>
    </font>
    <font>
      <i/>
      <sz val="12"/>
      <color theme="1"/>
      <name val="Arial"/>
      <family val="2"/>
    </font>
    <font>
      <b/>
      <sz val="12"/>
      <name val="Arial"/>
      <family val="2"/>
    </font>
  </fonts>
  <fills count="2">
    <fill>
      <patternFill patternType="none"/>
    </fill>
    <fill>
      <patternFill patternType="gray125"/>
    </fill>
  </fills>
  <borders count="1">
    <border>
      <left/>
      <right/>
      <top/>
      <bottom/>
      <diagonal/>
    </border>
  </borders>
  <cellStyleXfs count="2">
    <xf numFmtId="0" fontId="0" fillId="0" borderId="0"/>
    <xf numFmtId="0" fontId="6" fillId="0" borderId="0"/>
  </cellStyleXfs>
  <cellXfs count="28">
    <xf numFmtId="0" fontId="0" fillId="0" borderId="0" xfId="0"/>
    <xf numFmtId="0" fontId="2" fillId="0" borderId="0" xfId="0" applyFont="1" applyAlignment="1">
      <alignment vertical="center"/>
    </xf>
    <xf numFmtId="0" fontId="2" fillId="0" borderId="0" xfId="0" applyFont="1"/>
    <xf numFmtId="0" fontId="1" fillId="0" borderId="0" xfId="0" applyFont="1"/>
    <xf numFmtId="0" fontId="3" fillId="0" borderId="0" xfId="0" applyFont="1"/>
    <xf numFmtId="0" fontId="5" fillId="0" borderId="0" xfId="0" applyFont="1"/>
    <xf numFmtId="0" fontId="4" fillId="0" borderId="0" xfId="0" applyFont="1" applyAlignment="1">
      <alignment vertical="center" wrapText="1"/>
    </xf>
    <xf numFmtId="0" fontId="4" fillId="0" borderId="0" xfId="0" applyFont="1"/>
    <xf numFmtId="0" fontId="2" fillId="0" borderId="0" xfId="0" applyFont="1" applyAlignment="1">
      <alignment vertical="center" wrapText="1"/>
    </xf>
    <xf numFmtId="0" fontId="4" fillId="0" borderId="0" xfId="0" applyFont="1" applyAlignment="1">
      <alignment horizontal="left" wrapText="1"/>
    </xf>
    <xf numFmtId="0" fontId="5" fillId="0" borderId="0" xfId="0" applyFont="1" applyAlignment="1">
      <alignment horizontal="left" wrapText="1"/>
    </xf>
    <xf numFmtId="0" fontId="5" fillId="0" borderId="0" xfId="0" applyFont="1" applyAlignment="1">
      <alignment wrapText="1"/>
    </xf>
    <xf numFmtId="0" fontId="5" fillId="0" borderId="0" xfId="0" applyFont="1" applyAlignment="1">
      <alignment horizontal="left" vertical="center" wrapText="1"/>
    </xf>
    <xf numFmtId="0" fontId="4"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horizontal="right" vertical="center" wrapText="1"/>
    </xf>
    <xf numFmtId="0" fontId="4" fillId="0" borderId="0" xfId="0" applyFont="1" applyAlignment="1">
      <alignment horizontal="left" vertical="center" wrapText="1"/>
    </xf>
    <xf numFmtId="0" fontId="5" fillId="0" borderId="0" xfId="0" applyFont="1" applyAlignment="1">
      <alignment horizontal="left" vertical="center"/>
    </xf>
    <xf numFmtId="10" fontId="5" fillId="0" borderId="0" xfId="0" applyNumberFormat="1" applyFont="1" applyAlignment="1">
      <alignment vertical="center" wrapText="1"/>
    </xf>
    <xf numFmtId="0" fontId="5" fillId="0" borderId="0" xfId="0" applyFont="1" applyAlignment="1">
      <alignment vertical="center"/>
    </xf>
    <xf numFmtId="0" fontId="7" fillId="0" borderId="0" xfId="1" applyFont="1"/>
    <xf numFmtId="0" fontId="8" fillId="0" borderId="0" xfId="1" applyFont="1"/>
    <xf numFmtId="0" fontId="4" fillId="0" borderId="0" xfId="0" applyFont="1" applyAlignment="1">
      <alignment vertical="center"/>
    </xf>
    <xf numFmtId="0" fontId="4" fillId="0" borderId="0" xfId="0" applyFont="1" applyAlignment="1">
      <alignment wrapText="1"/>
    </xf>
    <xf numFmtId="0" fontId="10" fillId="0" borderId="0" xfId="0" applyFont="1"/>
    <xf numFmtId="0" fontId="7" fillId="0" borderId="0" xfId="0" applyFont="1" applyAlignment="1">
      <alignment vertical="center"/>
    </xf>
    <xf numFmtId="3" fontId="5" fillId="0" borderId="0" xfId="0" applyNumberFormat="1" applyFont="1"/>
    <xf numFmtId="0" fontId="11" fillId="0" borderId="0" xfId="0" applyFont="1" applyAlignment="1">
      <alignment horizontal="left" vertical="top"/>
    </xf>
  </cellXfs>
  <cellStyles count="2">
    <cellStyle name="Normal" xfId="0" builtinId="0"/>
    <cellStyle name="Normal 2" xfId="1" xr:uid="{C0D31637-6326-438B-AD78-7305236E03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1"/>
  <sheetViews>
    <sheetView workbookViewId="0"/>
  </sheetViews>
  <sheetFormatPr baseColWidth="10" defaultColWidth="8.83203125" defaultRowHeight="15" x14ac:dyDescent="0.2"/>
  <cols>
    <col min="1" max="1" width="28.1640625" bestFit="1" customWidth="1"/>
    <col min="2" max="2" width="35.33203125" bestFit="1" customWidth="1"/>
    <col min="3" max="3" width="22" bestFit="1" customWidth="1"/>
    <col min="4" max="4" width="19.6640625" bestFit="1" customWidth="1"/>
    <col min="5" max="5" width="19.6640625" customWidth="1"/>
    <col min="6" max="6" width="18" bestFit="1" customWidth="1"/>
    <col min="7" max="7" width="17.6640625" bestFit="1" customWidth="1"/>
    <col min="8" max="8" width="32.5" bestFit="1" customWidth="1"/>
    <col min="9" max="9" width="29.1640625" bestFit="1" customWidth="1"/>
    <col min="10" max="10" width="24.1640625" bestFit="1" customWidth="1"/>
    <col min="11" max="11" width="35.83203125" bestFit="1" customWidth="1"/>
    <col min="12" max="12" width="255.83203125" bestFit="1" customWidth="1"/>
  </cols>
  <sheetData>
    <row r="1" spans="1:12" ht="16" x14ac:dyDescent="0.2">
      <c r="A1" s="22" t="s">
        <v>922</v>
      </c>
      <c r="B1" s="5"/>
      <c r="C1" s="5"/>
      <c r="D1" s="5"/>
      <c r="E1" s="5"/>
      <c r="F1" s="5"/>
      <c r="G1" s="5"/>
      <c r="H1" s="5"/>
      <c r="I1" s="5"/>
      <c r="J1" s="5"/>
      <c r="K1" s="5"/>
      <c r="L1" s="5"/>
    </row>
    <row r="2" spans="1:12" ht="16" x14ac:dyDescent="0.2">
      <c r="A2" s="7" t="s">
        <v>0</v>
      </c>
      <c r="B2" s="7" t="s">
        <v>1</v>
      </c>
      <c r="C2" s="7" t="s">
        <v>2</v>
      </c>
      <c r="D2" s="7" t="s">
        <v>3</v>
      </c>
      <c r="E2" s="7" t="s">
        <v>831</v>
      </c>
      <c r="F2" s="7" t="s">
        <v>4</v>
      </c>
      <c r="G2" s="7" t="s">
        <v>5</v>
      </c>
      <c r="H2" s="7" t="s">
        <v>6</v>
      </c>
      <c r="I2" s="7" t="s">
        <v>7</v>
      </c>
      <c r="J2" s="7" t="s">
        <v>8</v>
      </c>
      <c r="K2" s="7" t="s">
        <v>9</v>
      </c>
      <c r="L2" s="7" t="s">
        <v>10</v>
      </c>
    </row>
    <row r="3" spans="1:12" ht="16" x14ac:dyDescent="0.2">
      <c r="A3" s="19" t="s">
        <v>11</v>
      </c>
      <c r="B3" s="5" t="s">
        <v>12</v>
      </c>
      <c r="C3" s="5">
        <v>1</v>
      </c>
      <c r="D3" s="5">
        <v>1</v>
      </c>
      <c r="E3" s="5">
        <v>0</v>
      </c>
      <c r="F3" s="5">
        <v>149</v>
      </c>
      <c r="G3" s="5">
        <f>D3/F3</f>
        <v>6.7114093959731542E-3</v>
      </c>
      <c r="H3" s="5" t="s">
        <v>13</v>
      </c>
      <c r="I3" s="5" t="s">
        <v>14</v>
      </c>
      <c r="J3" s="5" t="s">
        <v>15</v>
      </c>
      <c r="K3" s="5" t="s">
        <v>16</v>
      </c>
      <c r="L3" s="5" t="s">
        <v>785</v>
      </c>
    </row>
    <row r="4" spans="1:12" ht="16" x14ac:dyDescent="0.2">
      <c r="A4" s="19" t="s">
        <v>17</v>
      </c>
      <c r="B4" s="5" t="s">
        <v>18</v>
      </c>
      <c r="C4" s="5">
        <v>1</v>
      </c>
      <c r="D4" s="5">
        <v>3</v>
      </c>
      <c r="E4" s="5">
        <v>1</v>
      </c>
      <c r="F4" s="5">
        <v>1800</v>
      </c>
      <c r="G4" s="5">
        <f t="shared" ref="G4:G58" si="0">D4/F4</f>
        <v>1.6666666666666668E-3</v>
      </c>
      <c r="H4" s="5" t="s">
        <v>19</v>
      </c>
      <c r="I4" s="5" t="s">
        <v>14</v>
      </c>
      <c r="J4" s="5" t="s">
        <v>14</v>
      </c>
      <c r="K4" s="5" t="s">
        <v>14</v>
      </c>
      <c r="L4" s="5" t="s">
        <v>786</v>
      </c>
    </row>
    <row r="5" spans="1:12" ht="16" x14ac:dyDescent="0.2">
      <c r="A5" s="19" t="s">
        <v>20</v>
      </c>
      <c r="B5" s="5" t="s">
        <v>21</v>
      </c>
      <c r="C5" s="5">
        <v>2</v>
      </c>
      <c r="D5" s="5">
        <v>5</v>
      </c>
      <c r="E5" s="5">
        <v>1</v>
      </c>
      <c r="F5" s="5">
        <v>1729</v>
      </c>
      <c r="G5" s="5">
        <f t="shared" si="0"/>
        <v>2.8918449971081549E-3</v>
      </c>
      <c r="H5" s="5" t="s">
        <v>22</v>
      </c>
      <c r="I5" s="5" t="s">
        <v>23</v>
      </c>
      <c r="J5" s="5" t="s">
        <v>24</v>
      </c>
      <c r="K5" s="5" t="s">
        <v>14</v>
      </c>
      <c r="L5" s="5" t="s">
        <v>25</v>
      </c>
    </row>
    <row r="6" spans="1:12" ht="16" x14ac:dyDescent="0.2">
      <c r="A6" s="19" t="s">
        <v>26</v>
      </c>
      <c r="B6" s="5" t="s">
        <v>27</v>
      </c>
      <c r="C6" s="5">
        <v>2</v>
      </c>
      <c r="D6" s="5">
        <v>2</v>
      </c>
      <c r="E6" s="5">
        <v>1</v>
      </c>
      <c r="F6" s="5">
        <v>40</v>
      </c>
      <c r="G6" s="5">
        <f t="shared" si="0"/>
        <v>0.05</v>
      </c>
      <c r="H6" s="5" t="s">
        <v>14</v>
      </c>
      <c r="I6" s="5" t="s">
        <v>14</v>
      </c>
      <c r="J6" s="5" t="s">
        <v>14</v>
      </c>
      <c r="K6" s="5" t="s">
        <v>14</v>
      </c>
      <c r="L6" s="5" t="s">
        <v>28</v>
      </c>
    </row>
    <row r="7" spans="1:12" ht="16" x14ac:dyDescent="0.2">
      <c r="A7" s="19" t="s">
        <v>29</v>
      </c>
      <c r="B7" s="5" t="s">
        <v>30</v>
      </c>
      <c r="C7" s="5">
        <v>1</v>
      </c>
      <c r="D7" s="5">
        <v>2</v>
      </c>
      <c r="E7" s="5">
        <v>0</v>
      </c>
      <c r="F7" s="5" t="s">
        <v>14</v>
      </c>
      <c r="G7" s="5" t="s">
        <v>14</v>
      </c>
      <c r="H7" s="5" t="s">
        <v>31</v>
      </c>
      <c r="I7" s="5" t="s">
        <v>14</v>
      </c>
      <c r="J7" s="5" t="s">
        <v>14</v>
      </c>
      <c r="K7" s="5" t="s">
        <v>14</v>
      </c>
      <c r="L7" s="5" t="s">
        <v>32</v>
      </c>
    </row>
    <row r="8" spans="1:12" ht="16" x14ac:dyDescent="0.2">
      <c r="A8" s="19" t="s">
        <v>33</v>
      </c>
      <c r="B8" s="5" t="s">
        <v>34</v>
      </c>
      <c r="C8" s="5">
        <v>2</v>
      </c>
      <c r="D8" s="5">
        <v>17</v>
      </c>
      <c r="E8" s="5">
        <v>0</v>
      </c>
      <c r="F8" s="26">
        <v>1333</v>
      </c>
      <c r="G8" s="5">
        <f t="shared" si="0"/>
        <v>1.2753188297074268E-2</v>
      </c>
      <c r="H8" s="5" t="s">
        <v>35</v>
      </c>
      <c r="I8" s="5" t="s">
        <v>14</v>
      </c>
      <c r="J8" s="5" t="s">
        <v>14</v>
      </c>
      <c r="K8" s="5" t="s">
        <v>14</v>
      </c>
      <c r="L8" s="5" t="s">
        <v>787</v>
      </c>
    </row>
    <row r="9" spans="1:12" ht="16" x14ac:dyDescent="0.2">
      <c r="A9" s="19" t="s">
        <v>36</v>
      </c>
      <c r="B9" s="5" t="s">
        <v>37</v>
      </c>
      <c r="C9" s="5">
        <v>1</v>
      </c>
      <c r="D9" s="5">
        <v>2</v>
      </c>
      <c r="E9" s="5">
        <v>0</v>
      </c>
      <c r="F9" s="5" t="s">
        <v>14</v>
      </c>
      <c r="G9" s="5" t="s">
        <v>14</v>
      </c>
      <c r="H9" s="5" t="s">
        <v>31</v>
      </c>
      <c r="I9" s="5" t="s">
        <v>14</v>
      </c>
      <c r="J9" s="5" t="s">
        <v>14</v>
      </c>
      <c r="K9" s="5" t="s">
        <v>14</v>
      </c>
      <c r="L9" s="5" t="s">
        <v>32</v>
      </c>
    </row>
    <row r="10" spans="1:12" ht="16" x14ac:dyDescent="0.2">
      <c r="A10" s="19" t="s">
        <v>38</v>
      </c>
      <c r="B10" s="5" t="s">
        <v>39</v>
      </c>
      <c r="C10" s="5">
        <v>1</v>
      </c>
      <c r="D10" s="5">
        <v>2</v>
      </c>
      <c r="E10" s="5">
        <v>0</v>
      </c>
      <c r="F10" s="5" t="s">
        <v>14</v>
      </c>
      <c r="G10" s="5" t="s">
        <v>14</v>
      </c>
      <c r="H10" s="5" t="s">
        <v>31</v>
      </c>
      <c r="I10" s="5" t="s">
        <v>14</v>
      </c>
      <c r="J10" s="5" t="s">
        <v>14</v>
      </c>
      <c r="K10" s="5" t="s">
        <v>14</v>
      </c>
      <c r="L10" s="5" t="s">
        <v>32</v>
      </c>
    </row>
    <row r="11" spans="1:12" ht="16" x14ac:dyDescent="0.2">
      <c r="A11" s="19" t="s">
        <v>40</v>
      </c>
      <c r="B11" s="5" t="s">
        <v>41</v>
      </c>
      <c r="C11" s="5">
        <v>1</v>
      </c>
      <c r="D11" s="5">
        <v>2</v>
      </c>
      <c r="E11" s="5">
        <v>0</v>
      </c>
      <c r="F11" s="5" t="s">
        <v>14</v>
      </c>
      <c r="G11" s="5" t="s">
        <v>14</v>
      </c>
      <c r="H11" s="5" t="s">
        <v>31</v>
      </c>
      <c r="I11" s="5" t="s">
        <v>14</v>
      </c>
      <c r="J11" s="5" t="s">
        <v>24</v>
      </c>
      <c r="K11" s="5" t="s">
        <v>14</v>
      </c>
      <c r="L11" s="5" t="s">
        <v>32</v>
      </c>
    </row>
    <row r="12" spans="1:12" ht="16" x14ac:dyDescent="0.2">
      <c r="A12" s="19" t="s">
        <v>42</v>
      </c>
      <c r="B12" s="5" t="s">
        <v>43</v>
      </c>
      <c r="C12" s="5">
        <v>1</v>
      </c>
      <c r="D12" s="5">
        <v>2</v>
      </c>
      <c r="E12" s="5">
        <v>0</v>
      </c>
      <c r="F12" s="5" t="s">
        <v>14</v>
      </c>
      <c r="G12" s="5" t="s">
        <v>14</v>
      </c>
      <c r="H12" s="5" t="s">
        <v>31</v>
      </c>
      <c r="I12" s="5" t="s">
        <v>14</v>
      </c>
      <c r="J12" s="5" t="s">
        <v>24</v>
      </c>
      <c r="K12" s="5" t="s">
        <v>14</v>
      </c>
      <c r="L12" s="5" t="s">
        <v>32</v>
      </c>
    </row>
    <row r="13" spans="1:12" ht="16" x14ac:dyDescent="0.2">
      <c r="A13" s="19" t="s">
        <v>44</v>
      </c>
      <c r="B13" s="5" t="s">
        <v>45</v>
      </c>
      <c r="C13" s="5">
        <v>1</v>
      </c>
      <c r="D13" s="5">
        <v>1</v>
      </c>
      <c r="E13" s="5">
        <v>0</v>
      </c>
      <c r="F13" s="5" t="s">
        <v>14</v>
      </c>
      <c r="G13" s="5" t="s">
        <v>14</v>
      </c>
      <c r="H13" s="5" t="s">
        <v>46</v>
      </c>
      <c r="I13" s="5" t="s">
        <v>14</v>
      </c>
      <c r="J13" s="5" t="s">
        <v>14</v>
      </c>
      <c r="K13" s="5" t="s">
        <v>14</v>
      </c>
      <c r="L13" s="5" t="s">
        <v>32</v>
      </c>
    </row>
    <row r="14" spans="1:12" ht="16" x14ac:dyDescent="0.2">
      <c r="A14" s="19" t="s">
        <v>47</v>
      </c>
      <c r="B14" s="5" t="s">
        <v>48</v>
      </c>
      <c r="C14" s="5">
        <v>1</v>
      </c>
      <c r="D14" s="5">
        <v>2</v>
      </c>
      <c r="E14" s="5">
        <v>0</v>
      </c>
      <c r="F14" s="5" t="s">
        <v>14</v>
      </c>
      <c r="G14" s="5" t="s">
        <v>14</v>
      </c>
      <c r="H14" s="5" t="s">
        <v>31</v>
      </c>
      <c r="I14" s="5" t="s">
        <v>14</v>
      </c>
      <c r="J14" s="5" t="s">
        <v>14</v>
      </c>
      <c r="K14" s="5" t="s">
        <v>14</v>
      </c>
      <c r="L14" s="5" t="s">
        <v>32</v>
      </c>
    </row>
    <row r="15" spans="1:12" ht="16" x14ac:dyDescent="0.2">
      <c r="A15" s="19" t="s">
        <v>49</v>
      </c>
      <c r="B15" s="5" t="s">
        <v>50</v>
      </c>
      <c r="C15" s="5">
        <v>1</v>
      </c>
      <c r="D15" s="5">
        <v>55</v>
      </c>
      <c r="E15" s="5">
        <v>0</v>
      </c>
      <c r="F15" s="5">
        <v>86</v>
      </c>
      <c r="G15" s="5">
        <f t="shared" si="0"/>
        <v>0.63953488372093026</v>
      </c>
      <c r="H15" s="5" t="s">
        <v>51</v>
      </c>
      <c r="I15" s="5" t="s">
        <v>52</v>
      </c>
      <c r="J15" s="5" t="s">
        <v>53</v>
      </c>
      <c r="K15" s="5" t="s">
        <v>54</v>
      </c>
      <c r="L15" s="5" t="s">
        <v>32</v>
      </c>
    </row>
    <row r="16" spans="1:12" ht="16" x14ac:dyDescent="0.2">
      <c r="A16" s="19" t="s">
        <v>55</v>
      </c>
      <c r="B16" s="5" t="s">
        <v>56</v>
      </c>
      <c r="C16" s="5">
        <v>1</v>
      </c>
      <c r="D16" s="5">
        <v>13</v>
      </c>
      <c r="E16" s="5">
        <v>0</v>
      </c>
      <c r="F16" s="5">
        <v>1600</v>
      </c>
      <c r="G16" s="5">
        <f t="shared" si="0"/>
        <v>8.1250000000000003E-3</v>
      </c>
      <c r="H16" s="5" t="s">
        <v>57</v>
      </c>
      <c r="I16" s="5" t="s">
        <v>52</v>
      </c>
      <c r="J16" s="5" t="s">
        <v>58</v>
      </c>
      <c r="K16" s="5" t="s">
        <v>59</v>
      </c>
      <c r="L16" s="5" t="s">
        <v>60</v>
      </c>
    </row>
    <row r="17" spans="1:12" ht="16" x14ac:dyDescent="0.2">
      <c r="A17" s="19" t="s">
        <v>61</v>
      </c>
      <c r="B17" s="5" t="s">
        <v>62</v>
      </c>
      <c r="C17" s="5">
        <v>1</v>
      </c>
      <c r="D17" s="5">
        <v>2</v>
      </c>
      <c r="E17" s="5">
        <v>0</v>
      </c>
      <c r="F17" s="5" t="s">
        <v>14</v>
      </c>
      <c r="G17" s="5" t="s">
        <v>14</v>
      </c>
      <c r="H17" s="5" t="s">
        <v>31</v>
      </c>
      <c r="I17" s="5" t="s">
        <v>14</v>
      </c>
      <c r="J17" s="5" t="s">
        <v>24</v>
      </c>
      <c r="K17" s="5" t="s">
        <v>14</v>
      </c>
      <c r="L17" s="5" t="s">
        <v>32</v>
      </c>
    </row>
    <row r="18" spans="1:12" ht="16" x14ac:dyDescent="0.2">
      <c r="A18" s="19" t="s">
        <v>63</v>
      </c>
      <c r="B18" s="5" t="s">
        <v>64</v>
      </c>
      <c r="C18" s="5">
        <v>1</v>
      </c>
      <c r="D18" s="5">
        <v>2</v>
      </c>
      <c r="E18" s="5">
        <v>0</v>
      </c>
      <c r="F18" s="5" t="s">
        <v>14</v>
      </c>
      <c r="G18" s="5" t="s">
        <v>14</v>
      </c>
      <c r="H18" s="5" t="s">
        <v>31</v>
      </c>
      <c r="I18" s="5" t="s">
        <v>14</v>
      </c>
      <c r="J18" s="5" t="s">
        <v>24</v>
      </c>
      <c r="K18" s="5" t="s">
        <v>14</v>
      </c>
      <c r="L18" s="5" t="s">
        <v>32</v>
      </c>
    </row>
    <row r="19" spans="1:12" ht="16" x14ac:dyDescent="0.2">
      <c r="A19" s="19" t="s">
        <v>65</v>
      </c>
      <c r="B19" s="5" t="s">
        <v>66</v>
      </c>
      <c r="C19" s="5">
        <v>5</v>
      </c>
      <c r="D19" s="5">
        <v>308</v>
      </c>
      <c r="E19" s="5">
        <v>0</v>
      </c>
      <c r="F19" s="5">
        <v>7135</v>
      </c>
      <c r="G19" s="5">
        <f t="shared" si="0"/>
        <v>4.3167484232655921E-2</v>
      </c>
      <c r="H19" s="5" t="s">
        <v>67</v>
      </c>
      <c r="I19" s="5" t="s">
        <v>68</v>
      </c>
      <c r="J19" s="5" t="s">
        <v>15</v>
      </c>
      <c r="K19" s="5" t="s">
        <v>59</v>
      </c>
      <c r="L19" s="5" t="s">
        <v>69</v>
      </c>
    </row>
    <row r="20" spans="1:12" ht="16" x14ac:dyDescent="0.2">
      <c r="A20" s="19" t="s">
        <v>70</v>
      </c>
      <c r="B20" s="5" t="s">
        <v>71</v>
      </c>
      <c r="C20" s="5">
        <v>3</v>
      </c>
      <c r="D20" s="5">
        <v>14</v>
      </c>
      <c r="E20" s="5">
        <v>0</v>
      </c>
      <c r="F20" s="5">
        <v>364</v>
      </c>
      <c r="G20" s="5">
        <f t="shared" si="0"/>
        <v>3.8461538461538464E-2</v>
      </c>
      <c r="H20" s="5" t="s">
        <v>72</v>
      </c>
      <c r="I20" s="5" t="s">
        <v>68</v>
      </c>
      <c r="J20" s="5" t="s">
        <v>73</v>
      </c>
      <c r="K20" s="5" t="s">
        <v>14</v>
      </c>
      <c r="L20" s="5" t="s">
        <v>74</v>
      </c>
    </row>
    <row r="21" spans="1:12" ht="16" x14ac:dyDescent="0.2">
      <c r="A21" s="19" t="s">
        <v>75</v>
      </c>
      <c r="B21" s="5" t="s">
        <v>76</v>
      </c>
      <c r="C21" s="5">
        <v>2</v>
      </c>
      <c r="D21" s="5">
        <v>56</v>
      </c>
      <c r="E21" s="5">
        <v>0</v>
      </c>
      <c r="F21" s="5">
        <v>750</v>
      </c>
      <c r="G21" s="5">
        <f t="shared" si="0"/>
        <v>7.4666666666666673E-2</v>
      </c>
      <c r="H21" s="5" t="s">
        <v>77</v>
      </c>
      <c r="I21" s="5" t="s">
        <v>14</v>
      </c>
      <c r="J21" s="5" t="s">
        <v>73</v>
      </c>
      <c r="K21" s="5" t="s">
        <v>78</v>
      </c>
      <c r="L21" s="5" t="s">
        <v>79</v>
      </c>
    </row>
    <row r="22" spans="1:12" ht="16" x14ac:dyDescent="0.2">
      <c r="A22" s="19" t="s">
        <v>80</v>
      </c>
      <c r="B22" s="5" t="s">
        <v>81</v>
      </c>
      <c r="C22" s="5">
        <v>1</v>
      </c>
      <c r="D22" s="5">
        <v>1</v>
      </c>
      <c r="E22" s="5">
        <v>0</v>
      </c>
      <c r="F22" s="5" t="s">
        <v>14</v>
      </c>
      <c r="G22" s="5" t="s">
        <v>14</v>
      </c>
      <c r="H22" s="5" t="s">
        <v>14</v>
      </c>
      <c r="I22" s="5" t="s">
        <v>14</v>
      </c>
      <c r="J22" s="5" t="s">
        <v>14</v>
      </c>
      <c r="K22" s="5" t="s">
        <v>14</v>
      </c>
      <c r="L22" s="5" t="s">
        <v>32</v>
      </c>
    </row>
    <row r="23" spans="1:12" ht="16" x14ac:dyDescent="0.2">
      <c r="A23" s="19" t="s">
        <v>82</v>
      </c>
      <c r="B23" s="5" t="s">
        <v>83</v>
      </c>
      <c r="C23" s="5">
        <v>1</v>
      </c>
      <c r="D23" s="5">
        <v>1</v>
      </c>
      <c r="E23" s="5">
        <v>0</v>
      </c>
      <c r="F23" s="5" t="s">
        <v>14</v>
      </c>
      <c r="G23" s="5" t="s">
        <v>14</v>
      </c>
      <c r="H23" s="5" t="s">
        <v>14</v>
      </c>
      <c r="I23" s="5" t="s">
        <v>14</v>
      </c>
      <c r="J23" s="5" t="s">
        <v>14</v>
      </c>
      <c r="K23" s="5" t="s">
        <v>14</v>
      </c>
      <c r="L23" s="5" t="s">
        <v>84</v>
      </c>
    </row>
    <row r="24" spans="1:12" ht="16" x14ac:dyDescent="0.2">
      <c r="A24" s="19" t="s">
        <v>85</v>
      </c>
      <c r="B24" s="5" t="s">
        <v>86</v>
      </c>
      <c r="C24" s="5">
        <v>1</v>
      </c>
      <c r="D24" s="5">
        <v>2</v>
      </c>
      <c r="E24" s="5">
        <v>0</v>
      </c>
      <c r="F24" s="5" t="s">
        <v>14</v>
      </c>
      <c r="G24" s="5" t="s">
        <v>14</v>
      </c>
      <c r="H24" s="5" t="s">
        <v>31</v>
      </c>
      <c r="I24" s="5" t="s">
        <v>14</v>
      </c>
      <c r="J24" s="5" t="s">
        <v>24</v>
      </c>
      <c r="K24" s="5" t="s">
        <v>14</v>
      </c>
      <c r="L24" s="5" t="s">
        <v>32</v>
      </c>
    </row>
    <row r="25" spans="1:12" ht="16" x14ac:dyDescent="0.2">
      <c r="A25" s="19" t="s">
        <v>87</v>
      </c>
      <c r="B25" s="5" t="s">
        <v>88</v>
      </c>
      <c r="C25" s="5">
        <v>1</v>
      </c>
      <c r="D25" s="5">
        <v>2</v>
      </c>
      <c r="E25" s="5">
        <v>0</v>
      </c>
      <c r="F25" s="5" t="s">
        <v>14</v>
      </c>
      <c r="G25" s="5" t="s">
        <v>14</v>
      </c>
      <c r="H25" s="5" t="s">
        <v>31</v>
      </c>
      <c r="I25" s="5" t="s">
        <v>14</v>
      </c>
      <c r="J25" s="5" t="s">
        <v>24</v>
      </c>
      <c r="K25" s="5" t="s">
        <v>14</v>
      </c>
      <c r="L25" s="5" t="s">
        <v>32</v>
      </c>
    </row>
    <row r="26" spans="1:12" ht="16" x14ac:dyDescent="0.2">
      <c r="A26" s="19" t="s">
        <v>89</v>
      </c>
      <c r="B26" s="5" t="s">
        <v>90</v>
      </c>
      <c r="C26" s="5">
        <v>5</v>
      </c>
      <c r="D26" s="5">
        <v>102</v>
      </c>
      <c r="E26" s="5">
        <v>0</v>
      </c>
      <c r="F26" s="5">
        <v>685</v>
      </c>
      <c r="G26" s="5">
        <f t="shared" si="0"/>
        <v>0.14890510948905109</v>
      </c>
      <c r="H26" s="5" t="s">
        <v>91</v>
      </c>
      <c r="I26" s="5" t="s">
        <v>68</v>
      </c>
      <c r="J26" s="5" t="s">
        <v>92</v>
      </c>
      <c r="K26" s="5" t="s">
        <v>14</v>
      </c>
      <c r="L26" s="5" t="s">
        <v>788</v>
      </c>
    </row>
    <row r="27" spans="1:12" ht="16" x14ac:dyDescent="0.2">
      <c r="A27" s="19" t="s">
        <v>93</v>
      </c>
      <c r="B27" s="5" t="s">
        <v>94</v>
      </c>
      <c r="C27" s="5">
        <v>3</v>
      </c>
      <c r="D27" s="5">
        <v>16</v>
      </c>
      <c r="E27" s="5">
        <v>0</v>
      </c>
      <c r="F27" s="5" t="s">
        <v>14</v>
      </c>
      <c r="G27" s="5" t="s">
        <v>14</v>
      </c>
      <c r="H27" s="5" t="s">
        <v>95</v>
      </c>
      <c r="I27" s="5" t="s">
        <v>23</v>
      </c>
      <c r="J27" s="5" t="s">
        <v>96</v>
      </c>
      <c r="K27" s="5" t="s">
        <v>97</v>
      </c>
      <c r="L27" s="5" t="s">
        <v>789</v>
      </c>
    </row>
    <row r="28" spans="1:12" ht="16" x14ac:dyDescent="0.2">
      <c r="A28" s="19" t="s">
        <v>98</v>
      </c>
      <c r="B28" s="5" t="s">
        <v>99</v>
      </c>
      <c r="C28" s="5">
        <v>22</v>
      </c>
      <c r="D28" s="5">
        <v>16354</v>
      </c>
      <c r="E28" s="5">
        <v>1</v>
      </c>
      <c r="F28" s="5">
        <v>5900</v>
      </c>
      <c r="G28" s="5">
        <f t="shared" si="0"/>
        <v>2.7718644067796609</v>
      </c>
      <c r="H28" s="5" t="s">
        <v>100</v>
      </c>
      <c r="I28" s="5" t="s">
        <v>68</v>
      </c>
      <c r="J28" s="5" t="s">
        <v>73</v>
      </c>
      <c r="K28" s="5" t="s">
        <v>14</v>
      </c>
      <c r="L28" s="5" t="s">
        <v>790</v>
      </c>
    </row>
    <row r="29" spans="1:12" ht="16" x14ac:dyDescent="0.2">
      <c r="A29" s="19" t="s">
        <v>101</v>
      </c>
      <c r="B29" s="5" t="s">
        <v>102</v>
      </c>
      <c r="C29" s="5">
        <v>1</v>
      </c>
      <c r="D29" s="5">
        <v>2</v>
      </c>
      <c r="E29" s="5">
        <v>0</v>
      </c>
      <c r="F29" s="5" t="s">
        <v>14</v>
      </c>
      <c r="G29" s="5" t="s">
        <v>14</v>
      </c>
      <c r="H29" s="5" t="s">
        <v>31</v>
      </c>
      <c r="I29" s="5" t="s">
        <v>14</v>
      </c>
      <c r="J29" s="5" t="s">
        <v>24</v>
      </c>
      <c r="K29" s="5" t="s">
        <v>14</v>
      </c>
      <c r="L29" s="5" t="s">
        <v>32</v>
      </c>
    </row>
    <row r="30" spans="1:12" ht="16" x14ac:dyDescent="0.2">
      <c r="A30" s="19" t="s">
        <v>103</v>
      </c>
      <c r="B30" s="5" t="s">
        <v>104</v>
      </c>
      <c r="C30" s="5">
        <v>11</v>
      </c>
      <c r="D30" s="5">
        <v>3807</v>
      </c>
      <c r="E30" s="5">
        <v>1</v>
      </c>
      <c r="F30" s="5">
        <v>2596</v>
      </c>
      <c r="G30" s="5">
        <f t="shared" si="0"/>
        <v>1.4664869029275809</v>
      </c>
      <c r="H30" s="5" t="s">
        <v>105</v>
      </c>
      <c r="I30" s="5" t="s">
        <v>68</v>
      </c>
      <c r="J30" s="5" t="s">
        <v>73</v>
      </c>
      <c r="K30" s="5" t="s">
        <v>59</v>
      </c>
      <c r="L30" s="5" t="s">
        <v>791</v>
      </c>
    </row>
    <row r="31" spans="1:12" ht="16" x14ac:dyDescent="0.2">
      <c r="A31" s="19" t="s">
        <v>106</v>
      </c>
      <c r="B31" s="5" t="s">
        <v>107</v>
      </c>
      <c r="C31" s="5">
        <v>2</v>
      </c>
      <c r="D31" s="5">
        <v>28</v>
      </c>
      <c r="E31" s="5">
        <v>1</v>
      </c>
      <c r="F31" s="5">
        <v>76</v>
      </c>
      <c r="G31" s="5">
        <f t="shared" si="0"/>
        <v>0.36842105263157893</v>
      </c>
      <c r="H31" s="5" t="s">
        <v>108</v>
      </c>
      <c r="I31" s="5" t="s">
        <v>68</v>
      </c>
      <c r="J31" s="5" t="s">
        <v>24</v>
      </c>
      <c r="K31" s="5" t="s">
        <v>109</v>
      </c>
      <c r="L31" s="5" t="s">
        <v>792</v>
      </c>
    </row>
    <row r="32" spans="1:12" ht="16" x14ac:dyDescent="0.2">
      <c r="A32" s="19" t="s">
        <v>110</v>
      </c>
      <c r="B32" s="5" t="s">
        <v>111</v>
      </c>
      <c r="C32" s="5">
        <v>2</v>
      </c>
      <c r="D32" s="5">
        <v>12</v>
      </c>
      <c r="E32" s="5">
        <v>0</v>
      </c>
      <c r="F32" s="5" t="s">
        <v>14</v>
      </c>
      <c r="G32" s="5" t="s">
        <v>14</v>
      </c>
      <c r="H32" s="5" t="s">
        <v>112</v>
      </c>
      <c r="I32" s="5" t="s">
        <v>14</v>
      </c>
      <c r="J32" s="5" t="s">
        <v>24</v>
      </c>
      <c r="K32" s="5" t="s">
        <v>14</v>
      </c>
      <c r="L32" s="5" t="s">
        <v>793</v>
      </c>
    </row>
    <row r="33" spans="1:12" ht="16" x14ac:dyDescent="0.2">
      <c r="A33" s="19" t="s">
        <v>113</v>
      </c>
      <c r="B33" s="5" t="s">
        <v>114</v>
      </c>
      <c r="C33" s="5">
        <v>1</v>
      </c>
      <c r="D33" s="5">
        <v>2</v>
      </c>
      <c r="E33" s="5">
        <v>0</v>
      </c>
      <c r="F33" s="5" t="s">
        <v>14</v>
      </c>
      <c r="G33" s="5" t="s">
        <v>14</v>
      </c>
      <c r="H33" s="5" t="s">
        <v>31</v>
      </c>
      <c r="I33" s="5" t="s">
        <v>14</v>
      </c>
      <c r="J33" s="5" t="s">
        <v>24</v>
      </c>
      <c r="K33" s="5" t="s">
        <v>14</v>
      </c>
      <c r="L33" s="5" t="s">
        <v>32</v>
      </c>
    </row>
    <row r="34" spans="1:12" ht="16" x14ac:dyDescent="0.2">
      <c r="A34" s="19" t="s">
        <v>115</v>
      </c>
      <c r="B34" s="5" t="s">
        <v>116</v>
      </c>
      <c r="C34" s="5">
        <v>1</v>
      </c>
      <c r="D34" s="5">
        <v>2</v>
      </c>
      <c r="E34" s="5">
        <v>0</v>
      </c>
      <c r="F34" s="5" t="s">
        <v>14</v>
      </c>
      <c r="G34" s="5" t="s">
        <v>14</v>
      </c>
      <c r="H34" s="5" t="s">
        <v>31</v>
      </c>
      <c r="I34" s="5" t="s">
        <v>14</v>
      </c>
      <c r="J34" s="5" t="s">
        <v>24</v>
      </c>
      <c r="K34" s="5" t="s">
        <v>14</v>
      </c>
      <c r="L34" s="5" t="s">
        <v>794</v>
      </c>
    </row>
    <row r="35" spans="1:12" ht="16" x14ac:dyDescent="0.2">
      <c r="A35" s="19" t="s">
        <v>117</v>
      </c>
      <c r="B35" s="5" t="s">
        <v>118</v>
      </c>
      <c r="C35" s="5">
        <v>1</v>
      </c>
      <c r="D35" s="5">
        <v>235</v>
      </c>
      <c r="E35" s="5">
        <v>0</v>
      </c>
      <c r="F35" s="5">
        <v>1372</v>
      </c>
      <c r="G35" s="5">
        <f t="shared" si="0"/>
        <v>0.17128279883381925</v>
      </c>
      <c r="H35" s="5" t="s">
        <v>119</v>
      </c>
      <c r="I35" s="5" t="s">
        <v>68</v>
      </c>
      <c r="J35" s="5" t="s">
        <v>58</v>
      </c>
      <c r="K35" s="5" t="s">
        <v>120</v>
      </c>
      <c r="L35" s="5" t="s">
        <v>795</v>
      </c>
    </row>
    <row r="36" spans="1:12" ht="16" x14ac:dyDescent="0.2">
      <c r="A36" s="19" t="s">
        <v>121</v>
      </c>
      <c r="B36" s="5" t="s">
        <v>122</v>
      </c>
      <c r="C36" s="5">
        <v>1</v>
      </c>
      <c r="D36" s="5">
        <v>40</v>
      </c>
      <c r="E36" s="5">
        <v>1</v>
      </c>
      <c r="F36" s="5">
        <v>1200</v>
      </c>
      <c r="G36" s="5">
        <f t="shared" si="0"/>
        <v>3.3333333333333333E-2</v>
      </c>
      <c r="H36" s="5" t="s">
        <v>123</v>
      </c>
      <c r="I36" s="5" t="s">
        <v>68</v>
      </c>
      <c r="J36" s="5" t="s">
        <v>15</v>
      </c>
      <c r="K36" s="5" t="s">
        <v>59</v>
      </c>
      <c r="L36" s="5" t="s">
        <v>124</v>
      </c>
    </row>
    <row r="37" spans="1:12" ht="16" x14ac:dyDescent="0.2">
      <c r="A37" s="19" t="s">
        <v>125</v>
      </c>
      <c r="B37" s="5" t="s">
        <v>126</v>
      </c>
      <c r="C37" s="5">
        <v>1</v>
      </c>
      <c r="D37" s="5">
        <v>59</v>
      </c>
      <c r="E37" s="5">
        <v>0</v>
      </c>
      <c r="F37" s="5">
        <v>367</v>
      </c>
      <c r="G37" s="5">
        <f t="shared" si="0"/>
        <v>0.16076294277929154</v>
      </c>
      <c r="H37" s="5" t="s">
        <v>127</v>
      </c>
      <c r="I37" s="5" t="s">
        <v>14</v>
      </c>
      <c r="J37" s="5" t="s">
        <v>15</v>
      </c>
      <c r="K37" s="5" t="s">
        <v>59</v>
      </c>
      <c r="L37" s="5" t="s">
        <v>794</v>
      </c>
    </row>
    <row r="38" spans="1:12" ht="16" x14ac:dyDescent="0.2">
      <c r="A38" s="19" t="s">
        <v>128</v>
      </c>
      <c r="B38" s="5" t="s">
        <v>129</v>
      </c>
      <c r="C38" s="5">
        <v>1</v>
      </c>
      <c r="D38" s="5">
        <v>2</v>
      </c>
      <c r="E38" s="5">
        <v>0</v>
      </c>
      <c r="F38" s="5" t="s">
        <v>14</v>
      </c>
      <c r="G38" s="5" t="s">
        <v>14</v>
      </c>
      <c r="H38" s="5" t="s">
        <v>31</v>
      </c>
      <c r="I38" s="5" t="s">
        <v>14</v>
      </c>
      <c r="J38" s="5" t="s">
        <v>14</v>
      </c>
      <c r="K38" s="5" t="s">
        <v>14</v>
      </c>
      <c r="L38" s="5" t="s">
        <v>32</v>
      </c>
    </row>
    <row r="39" spans="1:12" ht="16" x14ac:dyDescent="0.2">
      <c r="A39" s="19" t="s">
        <v>130</v>
      </c>
      <c r="B39" s="5" t="s">
        <v>131</v>
      </c>
      <c r="C39" s="5">
        <v>2</v>
      </c>
      <c r="D39" s="5">
        <v>3</v>
      </c>
      <c r="E39" s="5">
        <v>0</v>
      </c>
      <c r="F39" s="5">
        <v>676</v>
      </c>
      <c r="G39" s="5">
        <f t="shared" si="0"/>
        <v>4.4378698224852072E-3</v>
      </c>
      <c r="H39" s="5" t="s">
        <v>132</v>
      </c>
      <c r="I39" s="5" t="s">
        <v>14</v>
      </c>
      <c r="J39" s="5" t="s">
        <v>24</v>
      </c>
      <c r="K39" s="5" t="s">
        <v>14</v>
      </c>
      <c r="L39" s="5" t="s">
        <v>133</v>
      </c>
    </row>
    <row r="40" spans="1:12" ht="16" x14ac:dyDescent="0.2">
      <c r="A40" s="19" t="s">
        <v>134</v>
      </c>
      <c r="B40" s="5" t="s">
        <v>135</v>
      </c>
      <c r="C40" s="5">
        <v>17</v>
      </c>
      <c r="D40" s="5">
        <v>4334</v>
      </c>
      <c r="E40" s="5">
        <v>1</v>
      </c>
      <c r="F40" s="5">
        <v>8394</v>
      </c>
      <c r="G40" s="5">
        <f t="shared" si="0"/>
        <v>0.51632118179652131</v>
      </c>
      <c r="H40" s="5" t="s">
        <v>136</v>
      </c>
      <c r="I40" s="5" t="s">
        <v>68</v>
      </c>
      <c r="J40" s="5" t="s">
        <v>24</v>
      </c>
      <c r="K40" s="5" t="s">
        <v>59</v>
      </c>
      <c r="L40" s="5" t="s">
        <v>796</v>
      </c>
    </row>
    <row r="41" spans="1:12" ht="16" x14ac:dyDescent="0.2">
      <c r="A41" s="19" t="s">
        <v>137</v>
      </c>
      <c r="B41" s="5" t="s">
        <v>138</v>
      </c>
      <c r="C41" s="5">
        <v>5</v>
      </c>
      <c r="D41" s="5">
        <v>600</v>
      </c>
      <c r="E41" s="5">
        <v>1</v>
      </c>
      <c r="F41" s="5">
        <v>2361</v>
      </c>
      <c r="G41" s="5">
        <f t="shared" si="0"/>
        <v>0.25412960609911056</v>
      </c>
      <c r="H41" s="5" t="s">
        <v>139</v>
      </c>
      <c r="I41" s="5" t="s">
        <v>68</v>
      </c>
      <c r="J41" s="5" t="s">
        <v>73</v>
      </c>
      <c r="K41" s="5" t="s">
        <v>59</v>
      </c>
      <c r="L41" s="5" t="s">
        <v>797</v>
      </c>
    </row>
    <row r="42" spans="1:12" ht="16" x14ac:dyDescent="0.2">
      <c r="A42" s="19" t="s">
        <v>140</v>
      </c>
      <c r="B42" s="5" t="s">
        <v>141</v>
      </c>
      <c r="C42" s="5">
        <v>2</v>
      </c>
      <c r="D42" s="5">
        <v>56</v>
      </c>
      <c r="E42" s="5">
        <v>0</v>
      </c>
      <c r="F42" s="5">
        <v>100</v>
      </c>
      <c r="G42" s="5">
        <f t="shared" si="0"/>
        <v>0.56000000000000005</v>
      </c>
      <c r="H42" s="5" t="s">
        <v>142</v>
      </c>
      <c r="I42" s="5" t="s">
        <v>143</v>
      </c>
      <c r="J42" s="5" t="s">
        <v>15</v>
      </c>
      <c r="K42" s="5" t="s">
        <v>144</v>
      </c>
      <c r="L42" s="5" t="s">
        <v>145</v>
      </c>
    </row>
    <row r="43" spans="1:12" ht="16" x14ac:dyDescent="0.2">
      <c r="A43" s="19" t="s">
        <v>146</v>
      </c>
      <c r="B43" s="5" t="s">
        <v>147</v>
      </c>
      <c r="C43" s="5">
        <v>2</v>
      </c>
      <c r="D43" s="5">
        <v>184</v>
      </c>
      <c r="E43" s="5">
        <v>1</v>
      </c>
      <c r="F43" s="5">
        <v>603</v>
      </c>
      <c r="G43" s="5">
        <f t="shared" si="0"/>
        <v>0.30514096185737977</v>
      </c>
      <c r="H43" s="5" t="s">
        <v>148</v>
      </c>
      <c r="I43" s="5" t="s">
        <v>143</v>
      </c>
      <c r="J43" s="5" t="s">
        <v>15</v>
      </c>
      <c r="K43" s="5" t="s">
        <v>149</v>
      </c>
      <c r="L43" s="5" t="s">
        <v>150</v>
      </c>
    </row>
    <row r="44" spans="1:12" ht="16" x14ac:dyDescent="0.2">
      <c r="A44" s="19" t="s">
        <v>151</v>
      </c>
      <c r="B44" s="5" t="s">
        <v>152</v>
      </c>
      <c r="C44" s="5">
        <v>1</v>
      </c>
      <c r="D44" s="5">
        <v>2</v>
      </c>
      <c r="E44" s="5">
        <v>0</v>
      </c>
      <c r="F44" s="5" t="s">
        <v>14</v>
      </c>
      <c r="G44" s="5" t="s">
        <v>14</v>
      </c>
      <c r="H44" s="5" t="s">
        <v>31</v>
      </c>
      <c r="I44" s="5" t="s">
        <v>14</v>
      </c>
      <c r="J44" s="5" t="s">
        <v>24</v>
      </c>
      <c r="K44" s="5" t="s">
        <v>14</v>
      </c>
      <c r="L44" s="5" t="s">
        <v>32</v>
      </c>
    </row>
    <row r="45" spans="1:12" ht="16" x14ac:dyDescent="0.2">
      <c r="A45" s="19" t="s">
        <v>153</v>
      </c>
      <c r="B45" s="5" t="s">
        <v>154</v>
      </c>
      <c r="C45" s="5">
        <v>1</v>
      </c>
      <c r="D45" s="5">
        <v>2</v>
      </c>
      <c r="E45" s="5">
        <v>1</v>
      </c>
      <c r="F45" s="5" t="s">
        <v>14</v>
      </c>
      <c r="G45" s="5" t="s">
        <v>14</v>
      </c>
      <c r="H45" s="5" t="s">
        <v>155</v>
      </c>
      <c r="I45" s="5" t="s">
        <v>14</v>
      </c>
      <c r="J45" s="5" t="s">
        <v>15</v>
      </c>
      <c r="K45" s="5" t="s">
        <v>59</v>
      </c>
      <c r="L45" s="5" t="s">
        <v>156</v>
      </c>
    </row>
    <row r="46" spans="1:12" ht="16" x14ac:dyDescent="0.2">
      <c r="A46" s="19" t="s">
        <v>157</v>
      </c>
      <c r="B46" s="5" t="s">
        <v>158</v>
      </c>
      <c r="C46" s="5">
        <v>1</v>
      </c>
      <c r="D46" s="5">
        <v>2</v>
      </c>
      <c r="E46" s="5">
        <v>0</v>
      </c>
      <c r="F46" s="5" t="s">
        <v>14</v>
      </c>
      <c r="G46" s="5" t="s">
        <v>14</v>
      </c>
      <c r="H46" s="5" t="s">
        <v>31</v>
      </c>
      <c r="I46" s="5" t="s">
        <v>14</v>
      </c>
      <c r="J46" s="5" t="s">
        <v>159</v>
      </c>
      <c r="K46" s="5" t="s">
        <v>14</v>
      </c>
      <c r="L46" s="5" t="s">
        <v>32</v>
      </c>
    </row>
    <row r="47" spans="1:12" ht="16" x14ac:dyDescent="0.2">
      <c r="A47" s="19" t="s">
        <v>160</v>
      </c>
      <c r="B47" s="5" t="s">
        <v>161</v>
      </c>
      <c r="C47" s="5">
        <v>1</v>
      </c>
      <c r="D47" s="5">
        <v>2</v>
      </c>
      <c r="E47" s="5">
        <v>0</v>
      </c>
      <c r="F47" s="5" t="s">
        <v>14</v>
      </c>
      <c r="G47" s="5" t="s">
        <v>14</v>
      </c>
      <c r="H47" s="5" t="s">
        <v>31</v>
      </c>
      <c r="I47" s="5" t="s">
        <v>14</v>
      </c>
      <c r="J47" s="5" t="s">
        <v>24</v>
      </c>
      <c r="K47" s="5" t="s">
        <v>14</v>
      </c>
      <c r="L47" s="5" t="s">
        <v>32</v>
      </c>
    </row>
    <row r="48" spans="1:12" ht="16" x14ac:dyDescent="0.2">
      <c r="A48" s="19" t="s">
        <v>162</v>
      </c>
      <c r="B48" s="5" t="s">
        <v>163</v>
      </c>
      <c r="C48" s="5">
        <v>4</v>
      </c>
      <c r="D48" s="5">
        <v>3558</v>
      </c>
      <c r="E48" s="5">
        <v>1</v>
      </c>
      <c r="F48" s="5">
        <v>1771</v>
      </c>
      <c r="G48" s="5">
        <f t="shared" si="0"/>
        <v>2.0090344438170527</v>
      </c>
      <c r="H48" s="5" t="s">
        <v>164</v>
      </c>
      <c r="I48" s="5" t="s">
        <v>68</v>
      </c>
      <c r="J48" s="5" t="s">
        <v>24</v>
      </c>
      <c r="K48" s="5" t="s">
        <v>59</v>
      </c>
      <c r="L48" s="5" t="s">
        <v>798</v>
      </c>
    </row>
    <row r="49" spans="1:12" ht="16" x14ac:dyDescent="0.2">
      <c r="A49" s="19" t="s">
        <v>165</v>
      </c>
      <c r="B49" s="5" t="s">
        <v>166</v>
      </c>
      <c r="C49" s="5">
        <v>1</v>
      </c>
      <c r="D49" s="5">
        <v>2</v>
      </c>
      <c r="E49" s="5">
        <v>0</v>
      </c>
      <c r="F49" s="5" t="s">
        <v>14</v>
      </c>
      <c r="G49" s="5" t="s">
        <v>14</v>
      </c>
      <c r="H49" s="5" t="s">
        <v>31</v>
      </c>
      <c r="I49" s="5" t="s">
        <v>14</v>
      </c>
      <c r="J49" s="5" t="s">
        <v>53</v>
      </c>
      <c r="K49" s="5" t="s">
        <v>14</v>
      </c>
      <c r="L49" s="5" t="s">
        <v>32</v>
      </c>
    </row>
    <row r="50" spans="1:12" ht="16" x14ac:dyDescent="0.2">
      <c r="A50" s="19" t="s">
        <v>167</v>
      </c>
      <c r="B50" s="5" t="s">
        <v>168</v>
      </c>
      <c r="C50" s="5">
        <v>1</v>
      </c>
      <c r="D50" s="5">
        <v>2</v>
      </c>
      <c r="E50" s="5">
        <v>0</v>
      </c>
      <c r="F50" s="5" t="s">
        <v>14</v>
      </c>
      <c r="G50" s="5" t="s">
        <v>14</v>
      </c>
      <c r="H50" s="5" t="s">
        <v>31</v>
      </c>
      <c r="I50" s="5" t="s">
        <v>14</v>
      </c>
      <c r="J50" s="5" t="s">
        <v>159</v>
      </c>
      <c r="K50" s="5" t="s">
        <v>14</v>
      </c>
      <c r="L50" s="5" t="s">
        <v>32</v>
      </c>
    </row>
    <row r="51" spans="1:12" ht="16" x14ac:dyDescent="0.2">
      <c r="A51" s="19" t="s">
        <v>169</v>
      </c>
      <c r="B51" s="5" t="s">
        <v>170</v>
      </c>
      <c r="C51" s="5">
        <v>1</v>
      </c>
      <c r="D51" s="5">
        <v>2</v>
      </c>
      <c r="E51" s="5">
        <v>0</v>
      </c>
      <c r="F51" s="5" t="s">
        <v>14</v>
      </c>
      <c r="G51" s="5" t="s">
        <v>14</v>
      </c>
      <c r="H51" s="5" t="s">
        <v>31</v>
      </c>
      <c r="I51" s="5" t="s">
        <v>14</v>
      </c>
      <c r="J51" s="5" t="s">
        <v>24</v>
      </c>
      <c r="K51" s="5" t="s">
        <v>14</v>
      </c>
      <c r="L51" s="5" t="s">
        <v>32</v>
      </c>
    </row>
    <row r="52" spans="1:12" ht="16" x14ac:dyDescent="0.2">
      <c r="A52" s="19" t="s">
        <v>171</v>
      </c>
      <c r="B52" s="5" t="s">
        <v>172</v>
      </c>
      <c r="C52" s="5">
        <v>1</v>
      </c>
      <c r="D52" s="5">
        <v>2</v>
      </c>
      <c r="E52" s="5">
        <v>0</v>
      </c>
      <c r="F52" s="5" t="s">
        <v>14</v>
      </c>
      <c r="G52" s="5" t="s">
        <v>14</v>
      </c>
      <c r="H52" s="5" t="s">
        <v>31</v>
      </c>
      <c r="I52" s="5" t="s">
        <v>14</v>
      </c>
      <c r="J52" s="5" t="s">
        <v>173</v>
      </c>
      <c r="K52" s="5" t="s">
        <v>14</v>
      </c>
      <c r="L52" s="5" t="s">
        <v>32</v>
      </c>
    </row>
    <row r="53" spans="1:12" ht="16" x14ac:dyDescent="0.2">
      <c r="A53" s="19" t="s">
        <v>174</v>
      </c>
      <c r="B53" s="5" t="s">
        <v>175</v>
      </c>
      <c r="C53" s="5">
        <v>2</v>
      </c>
      <c r="D53" s="5">
        <v>31</v>
      </c>
      <c r="E53" s="5">
        <v>0</v>
      </c>
      <c r="F53" s="5">
        <v>14</v>
      </c>
      <c r="G53" s="5">
        <f t="shared" si="0"/>
        <v>2.2142857142857144</v>
      </c>
      <c r="H53" s="5" t="s">
        <v>176</v>
      </c>
      <c r="I53" s="5" t="s">
        <v>143</v>
      </c>
      <c r="J53" s="5" t="s">
        <v>159</v>
      </c>
      <c r="K53" s="5" t="s">
        <v>177</v>
      </c>
      <c r="L53" s="5" t="s">
        <v>178</v>
      </c>
    </row>
    <row r="54" spans="1:12" ht="16" x14ac:dyDescent="0.2">
      <c r="A54" s="19" t="s">
        <v>179</v>
      </c>
      <c r="B54" s="5" t="s">
        <v>180</v>
      </c>
      <c r="C54" s="5">
        <v>1</v>
      </c>
      <c r="D54" s="5">
        <v>2</v>
      </c>
      <c r="E54" s="5">
        <v>0</v>
      </c>
      <c r="F54" s="5" t="s">
        <v>14</v>
      </c>
      <c r="G54" s="5" t="s">
        <v>14</v>
      </c>
      <c r="H54" s="5" t="s">
        <v>31</v>
      </c>
      <c r="I54" s="5" t="s">
        <v>14</v>
      </c>
      <c r="J54" s="5" t="s">
        <v>173</v>
      </c>
      <c r="K54" s="5" t="s">
        <v>14</v>
      </c>
      <c r="L54" s="5" t="s">
        <v>32</v>
      </c>
    </row>
    <row r="55" spans="1:12" ht="16" x14ac:dyDescent="0.2">
      <c r="A55" s="19" t="s">
        <v>181</v>
      </c>
      <c r="B55" s="5" t="s">
        <v>182</v>
      </c>
      <c r="C55" s="5">
        <v>1</v>
      </c>
      <c r="D55" s="5">
        <v>1</v>
      </c>
      <c r="E55" s="5">
        <v>0</v>
      </c>
      <c r="F55" s="5" t="s">
        <v>14</v>
      </c>
      <c r="G55" s="5" t="s">
        <v>14</v>
      </c>
      <c r="H55" s="5" t="s">
        <v>13</v>
      </c>
      <c r="I55" s="5" t="s">
        <v>183</v>
      </c>
      <c r="J55" s="5" t="s">
        <v>15</v>
      </c>
      <c r="K55" s="5" t="s">
        <v>14</v>
      </c>
      <c r="L55" s="5" t="s">
        <v>184</v>
      </c>
    </row>
    <row r="56" spans="1:12" ht="16" x14ac:dyDescent="0.2">
      <c r="A56" s="19" t="s">
        <v>185</v>
      </c>
      <c r="B56" s="5" t="s">
        <v>186</v>
      </c>
      <c r="C56" s="5">
        <v>2</v>
      </c>
      <c r="D56" s="5">
        <v>21</v>
      </c>
      <c r="E56" s="5">
        <v>1</v>
      </c>
      <c r="F56" s="5">
        <v>2496</v>
      </c>
      <c r="G56" s="5">
        <f t="shared" si="0"/>
        <v>8.4134615384615381E-3</v>
      </c>
      <c r="H56" s="5" t="s">
        <v>187</v>
      </c>
      <c r="I56" s="5" t="s">
        <v>183</v>
      </c>
      <c r="J56" s="5" t="s">
        <v>15</v>
      </c>
      <c r="K56" s="5" t="s">
        <v>188</v>
      </c>
      <c r="L56" s="5" t="s">
        <v>799</v>
      </c>
    </row>
    <row r="57" spans="1:12" ht="16" x14ac:dyDescent="0.2">
      <c r="A57" s="19" t="s">
        <v>189</v>
      </c>
      <c r="B57" s="5" t="s">
        <v>190</v>
      </c>
      <c r="C57" s="5">
        <v>1</v>
      </c>
      <c r="D57" s="5">
        <v>1</v>
      </c>
      <c r="E57" s="5">
        <v>1</v>
      </c>
      <c r="F57" s="5" t="s">
        <v>14</v>
      </c>
      <c r="G57" s="5" t="s">
        <v>14</v>
      </c>
      <c r="H57" s="5" t="s">
        <v>13</v>
      </c>
      <c r="I57" s="5" t="s">
        <v>23</v>
      </c>
      <c r="J57" s="5" t="s">
        <v>15</v>
      </c>
      <c r="K57" s="5" t="s">
        <v>191</v>
      </c>
      <c r="L57" s="5" t="s">
        <v>192</v>
      </c>
    </row>
    <row r="58" spans="1:12" ht="16" x14ac:dyDescent="0.2">
      <c r="A58" s="19" t="s">
        <v>193</v>
      </c>
      <c r="B58" s="5" t="s">
        <v>194</v>
      </c>
      <c r="C58" s="5">
        <v>3</v>
      </c>
      <c r="D58" s="5">
        <v>1142</v>
      </c>
      <c r="E58" s="5">
        <v>0</v>
      </c>
      <c r="F58" s="5">
        <v>3233</v>
      </c>
      <c r="G58" s="5">
        <f t="shared" si="0"/>
        <v>0.35323229198886485</v>
      </c>
      <c r="H58" s="5" t="s">
        <v>195</v>
      </c>
      <c r="I58" s="5" t="s">
        <v>68</v>
      </c>
      <c r="J58" s="5" t="s">
        <v>173</v>
      </c>
      <c r="K58" s="5" t="s">
        <v>59</v>
      </c>
      <c r="L58" s="5" t="s">
        <v>196</v>
      </c>
    </row>
    <row r="59" spans="1:12" ht="16" x14ac:dyDescent="0.2">
      <c r="A59" s="19" t="s">
        <v>197</v>
      </c>
      <c r="B59" s="5" t="s">
        <v>198</v>
      </c>
      <c r="C59" s="5">
        <v>1</v>
      </c>
      <c r="D59" s="5">
        <v>1</v>
      </c>
      <c r="E59" s="5">
        <v>0</v>
      </c>
      <c r="F59" s="5" t="s">
        <v>14</v>
      </c>
      <c r="G59" s="5" t="s">
        <v>14</v>
      </c>
      <c r="H59" s="5" t="s">
        <v>13</v>
      </c>
      <c r="I59" s="5" t="s">
        <v>14</v>
      </c>
      <c r="J59" s="5" t="s">
        <v>173</v>
      </c>
      <c r="K59" s="5" t="s">
        <v>14</v>
      </c>
      <c r="L59" s="5" t="s">
        <v>32</v>
      </c>
    </row>
    <row r="60" spans="1:12" ht="16" x14ac:dyDescent="0.2">
      <c r="A60" s="19" t="s">
        <v>199</v>
      </c>
      <c r="B60" s="5" t="s">
        <v>200</v>
      </c>
      <c r="C60" s="5">
        <v>1</v>
      </c>
      <c r="D60" s="5">
        <v>2</v>
      </c>
      <c r="E60" s="5">
        <v>0</v>
      </c>
      <c r="F60" s="5" t="s">
        <v>14</v>
      </c>
      <c r="G60" s="5" t="s">
        <v>14</v>
      </c>
      <c r="H60" s="5" t="s">
        <v>31</v>
      </c>
      <c r="I60" s="5" t="s">
        <v>14</v>
      </c>
      <c r="J60" s="5" t="s">
        <v>173</v>
      </c>
      <c r="K60" s="5" t="s">
        <v>14</v>
      </c>
      <c r="L60" s="5" t="s">
        <v>32</v>
      </c>
    </row>
    <row r="61" spans="1:12" ht="16" x14ac:dyDescent="0.2">
      <c r="A61" s="19" t="s">
        <v>201</v>
      </c>
      <c r="B61" s="5" t="s">
        <v>202</v>
      </c>
      <c r="C61" s="5">
        <v>1</v>
      </c>
      <c r="D61" s="5">
        <v>2</v>
      </c>
      <c r="E61" s="5">
        <v>0</v>
      </c>
      <c r="F61" s="5" t="s">
        <v>14</v>
      </c>
      <c r="G61" s="5" t="s">
        <v>14</v>
      </c>
      <c r="H61" s="5" t="s">
        <v>31</v>
      </c>
      <c r="I61" s="5" t="s">
        <v>14</v>
      </c>
      <c r="J61" s="5" t="s">
        <v>173</v>
      </c>
      <c r="K61" s="5" t="s">
        <v>14</v>
      </c>
      <c r="L61" s="5" t="s">
        <v>32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054EC-8B7F-474D-B743-CC591B16C737}">
  <dimension ref="A1:H100"/>
  <sheetViews>
    <sheetView workbookViewId="0"/>
  </sheetViews>
  <sheetFormatPr baseColWidth="10" defaultColWidth="8.83203125" defaultRowHeight="15" x14ac:dyDescent="0.2"/>
  <cols>
    <col min="1" max="1" width="39.1640625" style="3" bestFit="1" customWidth="1"/>
    <col min="2" max="2" width="30.5" style="3" customWidth="1"/>
    <col min="3" max="3" width="24.6640625" bestFit="1" customWidth="1"/>
    <col min="4" max="4" width="54.5" bestFit="1" customWidth="1"/>
    <col min="5" max="5" width="18.1640625" customWidth="1"/>
    <col min="8" max="8" width="59.1640625" bestFit="1" customWidth="1"/>
  </cols>
  <sheetData>
    <row r="1" spans="1:8" ht="16" x14ac:dyDescent="0.2">
      <c r="A1" s="22" t="s">
        <v>931</v>
      </c>
      <c r="B1" s="7"/>
      <c r="C1" s="5"/>
      <c r="D1" s="5"/>
      <c r="E1" s="5"/>
      <c r="F1" s="5"/>
      <c r="G1" s="5"/>
      <c r="H1" s="5"/>
    </row>
    <row r="2" spans="1:8" ht="17" x14ac:dyDescent="0.2">
      <c r="A2" s="22" t="s">
        <v>523</v>
      </c>
      <c r="B2" s="22" t="s">
        <v>500</v>
      </c>
      <c r="C2" s="22" t="s">
        <v>490</v>
      </c>
      <c r="D2" s="6" t="s">
        <v>491</v>
      </c>
      <c r="E2" s="6" t="s">
        <v>492</v>
      </c>
      <c r="F2" s="6" t="s">
        <v>493</v>
      </c>
      <c r="G2" s="6" t="s">
        <v>494</v>
      </c>
      <c r="H2" s="6" t="s">
        <v>448</v>
      </c>
    </row>
    <row r="3" spans="1:8" ht="19" x14ac:dyDescent="0.2">
      <c r="A3" s="22" t="s">
        <v>524</v>
      </c>
      <c r="B3" s="22" t="s">
        <v>495</v>
      </c>
      <c r="C3" s="5" t="s">
        <v>528</v>
      </c>
      <c r="D3" s="14" t="s">
        <v>727</v>
      </c>
      <c r="E3" s="19">
        <v>-69.14</v>
      </c>
      <c r="F3" s="19">
        <v>152.27000000000001</v>
      </c>
      <c r="G3" s="19">
        <v>10.781000000000001</v>
      </c>
      <c r="H3" s="5"/>
    </row>
    <row r="4" spans="1:8" ht="17" x14ac:dyDescent="0.2">
      <c r="A4" s="22"/>
      <c r="B4" s="22"/>
      <c r="C4" s="19" t="s">
        <v>449</v>
      </c>
      <c r="D4" s="14" t="s">
        <v>644</v>
      </c>
      <c r="E4" s="19"/>
      <c r="F4" s="19"/>
      <c r="G4" s="19"/>
      <c r="H4" s="5"/>
    </row>
    <row r="5" spans="1:8" ht="17" x14ac:dyDescent="0.2">
      <c r="A5" s="22"/>
      <c r="B5" s="22"/>
      <c r="C5" s="19" t="s">
        <v>454</v>
      </c>
      <c r="D5" s="14" t="s">
        <v>645</v>
      </c>
      <c r="E5" s="19"/>
      <c r="F5" s="19"/>
      <c r="G5" s="19"/>
      <c r="H5" s="5"/>
    </row>
    <row r="6" spans="1:8" ht="16" x14ac:dyDescent="0.2">
      <c r="A6" s="22"/>
      <c r="B6" s="22"/>
      <c r="C6" s="19" t="s">
        <v>456</v>
      </c>
      <c r="D6" s="19" t="s">
        <v>646</v>
      </c>
      <c r="E6" s="19"/>
      <c r="F6" s="19"/>
      <c r="G6" s="19"/>
      <c r="H6" s="5"/>
    </row>
    <row r="7" spans="1:8" ht="16" x14ac:dyDescent="0.2">
      <c r="A7" s="22"/>
      <c r="B7" s="22"/>
      <c r="C7" s="19" t="s">
        <v>458</v>
      </c>
      <c r="D7" s="19" t="s">
        <v>647</v>
      </c>
      <c r="E7" s="19"/>
      <c r="F7" s="19"/>
      <c r="G7" s="19"/>
      <c r="H7" s="5"/>
    </row>
    <row r="8" spans="1:8" ht="16" x14ac:dyDescent="0.2">
      <c r="A8" s="22"/>
      <c r="B8" s="22"/>
      <c r="C8" s="19" t="s">
        <v>496</v>
      </c>
      <c r="D8" s="19" t="s">
        <v>648</v>
      </c>
      <c r="E8" s="19"/>
      <c r="F8" s="19"/>
      <c r="G8" s="19"/>
      <c r="H8" s="5"/>
    </row>
    <row r="9" spans="1:8" ht="19" x14ac:dyDescent="0.2">
      <c r="A9" s="22"/>
      <c r="B9" s="22" t="s">
        <v>497</v>
      </c>
      <c r="C9" s="19" t="s">
        <v>528</v>
      </c>
      <c r="D9" s="14" t="s">
        <v>728</v>
      </c>
      <c r="E9" s="19">
        <v>-80.989999999999995</v>
      </c>
      <c r="F9" s="19">
        <v>175.98</v>
      </c>
      <c r="G9" s="19">
        <v>38.017000000000003</v>
      </c>
      <c r="H9" s="5"/>
    </row>
    <row r="10" spans="1:8" ht="16" x14ac:dyDescent="0.2">
      <c r="A10" s="22"/>
      <c r="B10" s="22"/>
      <c r="C10" s="19" t="s">
        <v>466</v>
      </c>
      <c r="D10" s="19" t="s">
        <v>649</v>
      </c>
      <c r="E10" s="5"/>
      <c r="F10" s="5"/>
      <c r="G10" s="5"/>
      <c r="H10" s="5"/>
    </row>
    <row r="11" spans="1:8" ht="16" x14ac:dyDescent="0.2">
      <c r="A11" s="22"/>
      <c r="B11" s="22"/>
      <c r="C11" s="19" t="s">
        <v>470</v>
      </c>
      <c r="D11" s="19" t="s">
        <v>650</v>
      </c>
      <c r="E11" s="19"/>
      <c r="F11" s="19"/>
      <c r="G11" s="19"/>
      <c r="H11" s="5"/>
    </row>
    <row r="12" spans="1:8" ht="16" x14ac:dyDescent="0.2">
      <c r="A12" s="22"/>
      <c r="B12" s="22"/>
      <c r="C12" s="19" t="s">
        <v>472</v>
      </c>
      <c r="D12" s="19" t="s">
        <v>651</v>
      </c>
      <c r="E12" s="19"/>
      <c r="F12" s="19"/>
      <c r="G12" s="19"/>
      <c r="H12" s="5"/>
    </row>
    <row r="13" spans="1:8" ht="16" x14ac:dyDescent="0.2">
      <c r="A13" s="22"/>
      <c r="B13" s="22"/>
      <c r="C13" s="19" t="s">
        <v>473</v>
      </c>
      <c r="D13" s="19" t="s">
        <v>652</v>
      </c>
      <c r="E13" s="19"/>
      <c r="F13" s="19"/>
      <c r="G13" s="19"/>
      <c r="H13" s="5"/>
    </row>
    <row r="14" spans="1:8" ht="16" x14ac:dyDescent="0.2">
      <c r="A14" s="22"/>
      <c r="B14" s="22"/>
      <c r="C14" s="19" t="s">
        <v>475</v>
      </c>
      <c r="D14" s="19" t="s">
        <v>653</v>
      </c>
      <c r="E14" s="19"/>
      <c r="F14" s="19"/>
      <c r="G14" s="19"/>
      <c r="H14" s="5"/>
    </row>
    <row r="15" spans="1:8" ht="19" x14ac:dyDescent="0.2">
      <c r="A15" s="22"/>
      <c r="B15" s="22" t="s">
        <v>643</v>
      </c>
      <c r="C15" s="19" t="s">
        <v>528</v>
      </c>
      <c r="D15" s="14" t="s">
        <v>729</v>
      </c>
      <c r="E15" s="19" t="s">
        <v>14</v>
      </c>
      <c r="F15" s="19" t="s">
        <v>14</v>
      </c>
      <c r="G15" s="19" t="s">
        <v>14</v>
      </c>
      <c r="H15" s="5" t="s">
        <v>699</v>
      </c>
    </row>
    <row r="16" spans="1:8" ht="16" x14ac:dyDescent="0.2">
      <c r="A16" s="22"/>
      <c r="B16" s="7"/>
      <c r="C16" s="19" t="s">
        <v>479</v>
      </c>
      <c r="D16" s="19" t="s">
        <v>700</v>
      </c>
      <c r="E16" s="19"/>
      <c r="F16" s="19"/>
      <c r="G16" s="19"/>
      <c r="H16" s="5"/>
    </row>
    <row r="17" spans="1:8" ht="16" x14ac:dyDescent="0.2">
      <c r="A17" s="22"/>
      <c r="B17" s="22"/>
      <c r="C17" s="19" t="s">
        <v>481</v>
      </c>
      <c r="D17" s="19" t="s">
        <v>701</v>
      </c>
      <c r="E17" s="19"/>
      <c r="F17" s="19"/>
      <c r="G17" s="19"/>
      <c r="H17" s="5"/>
    </row>
    <row r="18" spans="1:8" ht="16" x14ac:dyDescent="0.2">
      <c r="A18" s="22"/>
      <c r="B18" s="22"/>
      <c r="C18" s="19"/>
      <c r="D18" s="19" t="s">
        <v>702</v>
      </c>
      <c r="E18" s="19"/>
      <c r="F18" s="19"/>
      <c r="G18" s="19"/>
      <c r="H18" s="5"/>
    </row>
    <row r="19" spans="1:8" ht="16" x14ac:dyDescent="0.2">
      <c r="A19" s="22"/>
      <c r="B19" s="22"/>
      <c r="C19" s="19"/>
      <c r="D19" s="19" t="s">
        <v>703</v>
      </c>
      <c r="E19" s="19"/>
      <c r="F19" s="19"/>
      <c r="G19" s="19"/>
      <c r="H19" s="5"/>
    </row>
    <row r="20" spans="1:8" ht="16" x14ac:dyDescent="0.2">
      <c r="A20" s="22"/>
      <c r="B20" s="22"/>
      <c r="C20" s="19"/>
      <c r="D20" s="19" t="s">
        <v>704</v>
      </c>
      <c r="E20" s="19"/>
      <c r="F20" s="19"/>
      <c r="G20" s="19"/>
      <c r="H20" s="5"/>
    </row>
    <row r="21" spans="1:8" ht="16" x14ac:dyDescent="0.2">
      <c r="A21" s="22"/>
      <c r="B21" s="22"/>
      <c r="C21" s="19" t="s">
        <v>483</v>
      </c>
      <c r="D21" s="19" t="s">
        <v>705</v>
      </c>
      <c r="E21" s="19"/>
      <c r="F21" s="19"/>
      <c r="G21" s="19"/>
      <c r="H21" s="5"/>
    </row>
    <row r="22" spans="1:8" ht="19" x14ac:dyDescent="0.2">
      <c r="A22" s="7" t="s">
        <v>525</v>
      </c>
      <c r="B22" s="7" t="s">
        <v>495</v>
      </c>
      <c r="C22" s="5" t="s">
        <v>528</v>
      </c>
      <c r="D22" s="14" t="s">
        <v>730</v>
      </c>
      <c r="E22" s="19">
        <v>-62.82</v>
      </c>
      <c r="F22" s="19">
        <v>139.63999999999999</v>
      </c>
      <c r="G22" s="19">
        <v>5.9649999999999999</v>
      </c>
      <c r="H22" s="5"/>
    </row>
    <row r="23" spans="1:8" ht="17" x14ac:dyDescent="0.2">
      <c r="A23" s="7"/>
      <c r="B23" s="7"/>
      <c r="C23" s="19" t="s">
        <v>449</v>
      </c>
      <c r="D23" s="14" t="s">
        <v>679</v>
      </c>
      <c r="E23" s="19"/>
      <c r="F23" s="19"/>
      <c r="G23" s="19"/>
      <c r="H23" s="5"/>
    </row>
    <row r="24" spans="1:8" ht="17" x14ac:dyDescent="0.2">
      <c r="A24" s="7"/>
      <c r="B24" s="7"/>
      <c r="C24" s="19" t="s">
        <v>454</v>
      </c>
      <c r="D24" s="14" t="s">
        <v>680</v>
      </c>
      <c r="E24" s="19"/>
      <c r="F24" s="19"/>
      <c r="G24" s="19"/>
      <c r="H24" s="5"/>
    </row>
    <row r="25" spans="1:8" ht="16" x14ac:dyDescent="0.2">
      <c r="A25" s="7"/>
      <c r="B25" s="7"/>
      <c r="C25" s="19" t="s">
        <v>456</v>
      </c>
      <c r="D25" s="19" t="s">
        <v>681</v>
      </c>
      <c r="E25" s="19"/>
      <c r="F25" s="19"/>
      <c r="G25" s="19"/>
      <c r="H25" s="5"/>
    </row>
    <row r="26" spans="1:8" ht="16" x14ac:dyDescent="0.2">
      <c r="A26" s="7"/>
      <c r="B26" s="7"/>
      <c r="C26" s="19" t="s">
        <v>458</v>
      </c>
      <c r="D26" s="19" t="s">
        <v>682</v>
      </c>
      <c r="E26" s="19"/>
      <c r="F26" s="19"/>
      <c r="G26" s="19"/>
      <c r="H26" s="5"/>
    </row>
    <row r="27" spans="1:8" ht="16" x14ac:dyDescent="0.2">
      <c r="A27" s="7"/>
      <c r="B27" s="7"/>
      <c r="C27" s="19" t="s">
        <v>496</v>
      </c>
      <c r="D27" s="19" t="s">
        <v>683</v>
      </c>
      <c r="E27" s="19"/>
      <c r="F27" s="19"/>
      <c r="G27" s="19"/>
      <c r="H27" s="5"/>
    </row>
    <row r="28" spans="1:8" ht="19" x14ac:dyDescent="0.2">
      <c r="A28" s="7"/>
      <c r="B28" s="7" t="s">
        <v>497</v>
      </c>
      <c r="C28" s="5" t="s">
        <v>528</v>
      </c>
      <c r="D28" s="14" t="s">
        <v>731</v>
      </c>
      <c r="E28" s="19">
        <v>-62.32</v>
      </c>
      <c r="F28" s="19">
        <v>138.63999999999999</v>
      </c>
      <c r="G28" s="19">
        <v>1.5349999999999999</v>
      </c>
      <c r="H28" s="5"/>
    </row>
    <row r="29" spans="1:8" ht="16" x14ac:dyDescent="0.2">
      <c r="A29" s="7"/>
      <c r="B29" s="7"/>
      <c r="C29" s="19" t="s">
        <v>466</v>
      </c>
      <c r="D29" s="19" t="s">
        <v>684</v>
      </c>
      <c r="E29" s="19"/>
      <c r="F29" s="19"/>
      <c r="G29" s="19"/>
      <c r="H29" s="5"/>
    </row>
    <row r="30" spans="1:8" ht="16" x14ac:dyDescent="0.2">
      <c r="A30" s="7"/>
      <c r="B30" s="7"/>
      <c r="C30" s="19" t="s">
        <v>470</v>
      </c>
      <c r="D30" s="19" t="s">
        <v>685</v>
      </c>
      <c r="E30" s="19"/>
      <c r="F30" s="19"/>
      <c r="G30" s="19"/>
      <c r="H30" s="5"/>
    </row>
    <row r="31" spans="1:8" ht="16" x14ac:dyDescent="0.2">
      <c r="A31" s="7"/>
      <c r="B31" s="7"/>
      <c r="C31" s="19" t="s">
        <v>472</v>
      </c>
      <c r="D31" s="19" t="s">
        <v>686</v>
      </c>
      <c r="E31" s="19"/>
      <c r="F31" s="19"/>
      <c r="G31" s="19"/>
      <c r="H31" s="5"/>
    </row>
    <row r="32" spans="1:8" ht="16" x14ac:dyDescent="0.2">
      <c r="A32" s="7"/>
      <c r="B32" s="7"/>
      <c r="C32" s="19" t="s">
        <v>473</v>
      </c>
      <c r="D32" s="19" t="s">
        <v>687</v>
      </c>
      <c r="E32" s="19"/>
      <c r="F32" s="19"/>
      <c r="G32" s="19"/>
      <c r="H32" s="5"/>
    </row>
    <row r="33" spans="1:8" ht="16" x14ac:dyDescent="0.2">
      <c r="A33" s="7"/>
      <c r="B33" s="7"/>
      <c r="C33" s="19" t="s">
        <v>475</v>
      </c>
      <c r="D33" s="19" t="s">
        <v>688</v>
      </c>
      <c r="E33" s="19"/>
      <c r="F33" s="19"/>
      <c r="G33" s="19"/>
      <c r="H33" s="5"/>
    </row>
    <row r="34" spans="1:8" ht="19" x14ac:dyDescent="0.2">
      <c r="A34" s="7"/>
      <c r="B34" s="7" t="s">
        <v>643</v>
      </c>
      <c r="C34" s="5" t="s">
        <v>528</v>
      </c>
      <c r="D34" s="14" t="s">
        <v>732</v>
      </c>
      <c r="E34" s="19">
        <v>-59.84</v>
      </c>
      <c r="F34" s="19">
        <v>133.68</v>
      </c>
      <c r="G34" s="19">
        <v>3.1160000000000001</v>
      </c>
      <c r="H34" s="5" t="s">
        <v>573</v>
      </c>
    </row>
    <row r="35" spans="1:8" ht="16" x14ac:dyDescent="0.2">
      <c r="A35" s="7"/>
      <c r="B35" s="7"/>
      <c r="C35" s="19" t="s">
        <v>479</v>
      </c>
      <c r="D35" s="19" t="s">
        <v>706</v>
      </c>
      <c r="E35" s="19"/>
      <c r="F35" s="19"/>
      <c r="G35" s="19"/>
      <c r="H35" s="5"/>
    </row>
    <row r="36" spans="1:8" ht="16" x14ac:dyDescent="0.2">
      <c r="A36" s="7"/>
      <c r="B36" s="7"/>
      <c r="C36" s="19" t="s">
        <v>481</v>
      </c>
      <c r="D36" s="19" t="s">
        <v>707</v>
      </c>
      <c r="E36" s="19"/>
      <c r="F36" s="19"/>
      <c r="G36" s="19"/>
      <c r="H36" s="5"/>
    </row>
    <row r="37" spans="1:8" ht="16" x14ac:dyDescent="0.2">
      <c r="A37" s="7"/>
      <c r="B37" s="7"/>
      <c r="C37" s="19"/>
      <c r="D37" s="19" t="s">
        <v>708</v>
      </c>
      <c r="E37" s="19"/>
      <c r="F37" s="19"/>
      <c r="G37" s="19"/>
      <c r="H37" s="5"/>
    </row>
    <row r="38" spans="1:8" ht="16" x14ac:dyDescent="0.2">
      <c r="A38" s="7"/>
      <c r="B38" s="7"/>
      <c r="C38" s="19"/>
      <c r="D38" s="19" t="s">
        <v>709</v>
      </c>
      <c r="E38" s="19"/>
      <c r="F38" s="19"/>
      <c r="G38" s="19"/>
      <c r="H38" s="5"/>
    </row>
    <row r="39" spans="1:8" ht="16" x14ac:dyDescent="0.2">
      <c r="A39" s="7"/>
      <c r="B39" s="7"/>
      <c r="C39" s="19" t="s">
        <v>483</v>
      </c>
      <c r="D39" s="19" t="s">
        <v>710</v>
      </c>
      <c r="E39" s="19"/>
      <c r="F39" s="19"/>
      <c r="G39" s="19"/>
      <c r="H39" s="5"/>
    </row>
    <row r="40" spans="1:8" ht="19" x14ac:dyDescent="0.2">
      <c r="A40" s="7" t="s">
        <v>526</v>
      </c>
      <c r="B40" s="7" t="s">
        <v>495</v>
      </c>
      <c r="C40" s="5" t="s">
        <v>528</v>
      </c>
      <c r="D40" s="14" t="s">
        <v>733</v>
      </c>
      <c r="E40" s="19">
        <v>-9.2140000000000004</v>
      </c>
      <c r="F40" s="19">
        <v>32.429000000000002</v>
      </c>
      <c r="G40" s="19">
        <v>6.0590000000000002</v>
      </c>
      <c r="H40" s="5"/>
    </row>
    <row r="41" spans="1:8" ht="17" x14ac:dyDescent="0.2">
      <c r="A41" s="7"/>
      <c r="B41" s="7"/>
      <c r="C41" s="19" t="s">
        <v>449</v>
      </c>
      <c r="D41" s="14" t="s">
        <v>689</v>
      </c>
      <c r="E41" s="19"/>
      <c r="F41" s="19"/>
      <c r="G41" s="19"/>
      <c r="H41" s="5"/>
    </row>
    <row r="42" spans="1:8" ht="17" x14ac:dyDescent="0.2">
      <c r="A42" s="7"/>
      <c r="B42" s="7"/>
      <c r="C42" s="19" t="s">
        <v>454</v>
      </c>
      <c r="D42" s="14" t="s">
        <v>690</v>
      </c>
      <c r="E42" s="19"/>
      <c r="F42" s="19"/>
      <c r="G42" s="19"/>
      <c r="H42" s="5"/>
    </row>
    <row r="43" spans="1:8" ht="16" x14ac:dyDescent="0.2">
      <c r="A43" s="7"/>
      <c r="B43" s="7"/>
      <c r="C43" s="19" t="s">
        <v>456</v>
      </c>
      <c r="D43" s="19" t="s">
        <v>691</v>
      </c>
      <c r="E43" s="19"/>
      <c r="F43" s="19"/>
      <c r="G43" s="19"/>
      <c r="H43" s="5"/>
    </row>
    <row r="44" spans="1:8" ht="16" x14ac:dyDescent="0.2">
      <c r="A44" s="7"/>
      <c r="B44" s="7"/>
      <c r="C44" s="19" t="s">
        <v>458</v>
      </c>
      <c r="D44" s="19" t="s">
        <v>692</v>
      </c>
      <c r="E44" s="19"/>
      <c r="F44" s="19"/>
      <c r="G44" s="19"/>
      <c r="H44" s="5"/>
    </row>
    <row r="45" spans="1:8" ht="16" x14ac:dyDescent="0.2">
      <c r="A45" s="7"/>
      <c r="B45" s="7"/>
      <c r="C45" s="19" t="s">
        <v>496</v>
      </c>
      <c r="D45" s="19" t="s">
        <v>693</v>
      </c>
      <c r="E45" s="19"/>
      <c r="F45" s="19"/>
      <c r="G45" s="19"/>
      <c r="H45" s="5"/>
    </row>
    <row r="46" spans="1:8" ht="19" x14ac:dyDescent="0.2">
      <c r="A46" s="7"/>
      <c r="B46" s="7" t="s">
        <v>497</v>
      </c>
      <c r="C46" s="5" t="s">
        <v>528</v>
      </c>
      <c r="D46" s="14" t="s">
        <v>734</v>
      </c>
      <c r="E46" s="19">
        <v>-10.182</v>
      </c>
      <c r="F46" s="19">
        <v>34.363999999999997</v>
      </c>
      <c r="G46" s="19">
        <v>21.457000000000001</v>
      </c>
      <c r="H46" s="5"/>
    </row>
    <row r="47" spans="1:8" ht="16" x14ac:dyDescent="0.2">
      <c r="A47" s="7"/>
      <c r="B47" s="7"/>
      <c r="C47" s="19" t="s">
        <v>466</v>
      </c>
      <c r="D47" s="19" t="s">
        <v>694</v>
      </c>
      <c r="E47" s="19"/>
      <c r="F47" s="19"/>
      <c r="G47" s="19"/>
      <c r="H47" s="5"/>
    </row>
    <row r="48" spans="1:8" ht="16" x14ac:dyDescent="0.2">
      <c r="A48" s="7"/>
      <c r="B48" s="7"/>
      <c r="C48" s="19" t="s">
        <v>470</v>
      </c>
      <c r="D48" s="19" t="s">
        <v>695</v>
      </c>
      <c r="E48" s="19"/>
      <c r="F48" s="19"/>
      <c r="G48" s="19"/>
      <c r="H48" s="5"/>
    </row>
    <row r="49" spans="1:8" ht="16" x14ac:dyDescent="0.2">
      <c r="A49" s="7"/>
      <c r="B49" s="7"/>
      <c r="C49" s="19" t="s">
        <v>472</v>
      </c>
      <c r="D49" s="19" t="s">
        <v>696</v>
      </c>
      <c r="E49" s="19"/>
      <c r="F49" s="19"/>
      <c r="G49" s="19"/>
      <c r="H49" s="5"/>
    </row>
    <row r="50" spans="1:8" ht="16" x14ac:dyDescent="0.2">
      <c r="A50" s="7"/>
      <c r="B50" s="7"/>
      <c r="C50" s="19" t="s">
        <v>473</v>
      </c>
      <c r="D50" s="19" t="s">
        <v>697</v>
      </c>
      <c r="E50" s="19"/>
      <c r="F50" s="19"/>
      <c r="G50" s="19"/>
      <c r="H50" s="5"/>
    </row>
    <row r="51" spans="1:8" ht="16" x14ac:dyDescent="0.2">
      <c r="A51" s="7"/>
      <c r="B51" s="7"/>
      <c r="C51" s="19" t="s">
        <v>475</v>
      </c>
      <c r="D51" s="19" t="s">
        <v>698</v>
      </c>
      <c r="E51" s="19"/>
      <c r="F51" s="19"/>
      <c r="G51" s="19"/>
      <c r="H51" s="5"/>
    </row>
    <row r="52" spans="1:8" ht="19" x14ac:dyDescent="0.2">
      <c r="A52" s="7"/>
      <c r="B52" s="7" t="s">
        <v>643</v>
      </c>
      <c r="C52" s="19" t="s">
        <v>528</v>
      </c>
      <c r="D52" s="14" t="s">
        <v>729</v>
      </c>
      <c r="E52" s="19" t="s">
        <v>14</v>
      </c>
      <c r="F52" s="19" t="s">
        <v>14</v>
      </c>
      <c r="G52" s="19" t="s">
        <v>14</v>
      </c>
      <c r="H52" s="5" t="s">
        <v>699</v>
      </c>
    </row>
    <row r="53" spans="1:8" ht="16" x14ac:dyDescent="0.2">
      <c r="A53" s="7"/>
      <c r="B53" s="7"/>
      <c r="C53" s="19" t="s">
        <v>479</v>
      </c>
      <c r="D53" s="19" t="s">
        <v>700</v>
      </c>
      <c r="E53" s="19"/>
      <c r="F53" s="19"/>
      <c r="G53" s="19"/>
      <c r="H53" s="5"/>
    </row>
    <row r="54" spans="1:8" ht="16" x14ac:dyDescent="0.2">
      <c r="A54" s="7"/>
      <c r="B54" s="7"/>
      <c r="C54" s="19" t="s">
        <v>481</v>
      </c>
      <c r="D54" s="19" t="s">
        <v>701</v>
      </c>
      <c r="E54" s="19"/>
      <c r="F54" s="19"/>
      <c r="G54" s="19"/>
      <c r="H54" s="5"/>
    </row>
    <row r="55" spans="1:8" ht="16" x14ac:dyDescent="0.2">
      <c r="A55" s="7"/>
      <c r="B55" s="7"/>
      <c r="C55" s="19"/>
      <c r="D55" s="19" t="s">
        <v>702</v>
      </c>
      <c r="E55" s="19"/>
      <c r="F55" s="19"/>
      <c r="G55" s="19"/>
      <c r="H55" s="5"/>
    </row>
    <row r="56" spans="1:8" ht="16" x14ac:dyDescent="0.2">
      <c r="A56" s="7"/>
      <c r="B56" s="7"/>
      <c r="C56" s="19"/>
      <c r="D56" s="19" t="s">
        <v>703</v>
      </c>
      <c r="E56" s="19"/>
      <c r="F56" s="19"/>
      <c r="G56" s="19"/>
      <c r="H56" s="5"/>
    </row>
    <row r="57" spans="1:8" ht="16" x14ac:dyDescent="0.2">
      <c r="A57" s="7"/>
      <c r="B57" s="7"/>
      <c r="C57" s="19"/>
      <c r="D57" s="19" t="s">
        <v>704</v>
      </c>
      <c r="E57" s="19"/>
      <c r="F57" s="19"/>
      <c r="G57" s="19"/>
      <c r="H57" s="5"/>
    </row>
    <row r="58" spans="1:8" ht="16" x14ac:dyDescent="0.2">
      <c r="A58" s="7"/>
      <c r="B58" s="7"/>
      <c r="C58" s="19" t="s">
        <v>483</v>
      </c>
      <c r="D58" s="19" t="s">
        <v>705</v>
      </c>
      <c r="E58" s="19"/>
      <c r="F58" s="19"/>
      <c r="G58" s="19"/>
      <c r="H58" s="5"/>
    </row>
    <row r="59" spans="1:8" ht="19" x14ac:dyDescent="0.2">
      <c r="A59" s="7" t="s">
        <v>527</v>
      </c>
      <c r="B59" s="7" t="s">
        <v>495</v>
      </c>
      <c r="C59" s="5" t="s">
        <v>528</v>
      </c>
      <c r="D59" s="14" t="s">
        <v>735</v>
      </c>
      <c r="E59" s="19">
        <v>-6.5679999999999996</v>
      </c>
      <c r="F59" s="19">
        <v>27.135999999999999</v>
      </c>
      <c r="G59" s="19">
        <v>3.59</v>
      </c>
      <c r="H59" s="5"/>
    </row>
    <row r="60" spans="1:8" ht="17" x14ac:dyDescent="0.2">
      <c r="A60" s="7"/>
      <c r="B60" s="7"/>
      <c r="C60" s="19" t="s">
        <v>449</v>
      </c>
      <c r="D60" s="14" t="s">
        <v>711</v>
      </c>
      <c r="E60" s="19"/>
      <c r="F60" s="19"/>
      <c r="G60" s="19"/>
      <c r="H60" s="5"/>
    </row>
    <row r="61" spans="1:8" ht="17" x14ac:dyDescent="0.2">
      <c r="A61" s="7"/>
      <c r="B61" s="7"/>
      <c r="C61" s="19" t="s">
        <v>454</v>
      </c>
      <c r="D61" s="14" t="s">
        <v>712</v>
      </c>
      <c r="E61" s="19"/>
      <c r="F61" s="19"/>
      <c r="G61" s="19"/>
      <c r="H61" s="5"/>
    </row>
    <row r="62" spans="1:8" ht="16" x14ac:dyDescent="0.2">
      <c r="A62" s="7"/>
      <c r="B62" s="7"/>
      <c r="C62" s="19" t="s">
        <v>456</v>
      </c>
      <c r="D62" s="19" t="s">
        <v>713</v>
      </c>
      <c r="E62" s="19"/>
      <c r="F62" s="19"/>
      <c r="G62" s="19"/>
      <c r="H62" s="5"/>
    </row>
    <row r="63" spans="1:8" ht="16" x14ac:dyDescent="0.2">
      <c r="A63" s="7"/>
      <c r="B63" s="7"/>
      <c r="C63" s="19" t="s">
        <v>458</v>
      </c>
      <c r="D63" s="19" t="s">
        <v>714</v>
      </c>
      <c r="E63" s="19"/>
      <c r="F63" s="19"/>
      <c r="G63" s="19"/>
      <c r="H63" s="5"/>
    </row>
    <row r="64" spans="1:8" ht="16" x14ac:dyDescent="0.2">
      <c r="A64" s="7"/>
      <c r="B64" s="7"/>
      <c r="C64" s="19" t="s">
        <v>496</v>
      </c>
      <c r="D64" s="19" t="s">
        <v>715</v>
      </c>
      <c r="E64" s="19"/>
      <c r="F64" s="19"/>
      <c r="G64" s="19"/>
      <c r="H64" s="5"/>
    </row>
    <row r="65" spans="1:8" ht="19" x14ac:dyDescent="0.2">
      <c r="A65" s="7"/>
      <c r="B65" s="7" t="s">
        <v>497</v>
      </c>
      <c r="C65" s="5" t="s">
        <v>528</v>
      </c>
      <c r="D65" s="14" t="s">
        <v>736</v>
      </c>
      <c r="E65" s="19">
        <v>-4.8090000000000002</v>
      </c>
      <c r="F65" s="19">
        <v>23.619</v>
      </c>
      <c r="G65" s="19">
        <v>3.3119999999999998</v>
      </c>
      <c r="H65" s="5"/>
    </row>
    <row r="66" spans="1:8" ht="16" x14ac:dyDescent="0.2">
      <c r="A66" s="7"/>
      <c r="B66" s="7"/>
      <c r="C66" s="19" t="s">
        <v>466</v>
      </c>
      <c r="D66" s="19" t="s">
        <v>716</v>
      </c>
      <c r="E66" s="19"/>
      <c r="F66" s="19"/>
      <c r="G66" s="19"/>
      <c r="H66" s="5"/>
    </row>
    <row r="67" spans="1:8" ht="16" x14ac:dyDescent="0.2">
      <c r="A67" s="7"/>
      <c r="B67" s="7"/>
      <c r="C67" s="19" t="s">
        <v>470</v>
      </c>
      <c r="D67" s="19" t="s">
        <v>717</v>
      </c>
      <c r="E67" s="19"/>
      <c r="F67" s="19"/>
      <c r="G67" s="19"/>
      <c r="H67" s="5"/>
    </row>
    <row r="68" spans="1:8" ht="16" x14ac:dyDescent="0.2">
      <c r="A68" s="7"/>
      <c r="B68" s="7"/>
      <c r="C68" s="19" t="s">
        <v>472</v>
      </c>
      <c r="D68" s="19" t="s">
        <v>718</v>
      </c>
      <c r="E68" s="19"/>
      <c r="F68" s="19"/>
      <c r="G68" s="19"/>
      <c r="H68" s="5"/>
    </row>
    <row r="69" spans="1:8" ht="16" x14ac:dyDescent="0.2">
      <c r="A69" s="7"/>
      <c r="B69" s="7"/>
      <c r="C69" s="19" t="s">
        <v>473</v>
      </c>
      <c r="D69" s="19" t="s">
        <v>719</v>
      </c>
      <c r="E69" s="19"/>
      <c r="F69" s="19"/>
      <c r="G69" s="19"/>
      <c r="H69" s="5"/>
    </row>
    <row r="70" spans="1:8" ht="16" x14ac:dyDescent="0.2">
      <c r="A70" s="7"/>
      <c r="B70" s="7"/>
      <c r="C70" s="19" t="s">
        <v>475</v>
      </c>
      <c r="D70" s="19" t="s">
        <v>720</v>
      </c>
      <c r="E70" s="19"/>
      <c r="F70" s="19"/>
      <c r="G70" s="19"/>
      <c r="H70" s="5"/>
    </row>
    <row r="71" spans="1:8" ht="19" x14ac:dyDescent="0.2">
      <c r="A71" s="7"/>
      <c r="B71" s="7" t="s">
        <v>643</v>
      </c>
      <c r="C71" s="5" t="s">
        <v>528</v>
      </c>
      <c r="D71" s="14" t="s">
        <v>737</v>
      </c>
      <c r="E71" s="19">
        <v>-10.029999999999999</v>
      </c>
      <c r="F71" s="19">
        <v>36.06</v>
      </c>
      <c r="G71" s="19">
        <v>0.159</v>
      </c>
      <c r="H71" s="5" t="s">
        <v>573</v>
      </c>
    </row>
    <row r="72" spans="1:8" ht="16" x14ac:dyDescent="0.2">
      <c r="A72" s="7"/>
      <c r="B72" s="7"/>
      <c r="C72" s="19" t="s">
        <v>479</v>
      </c>
      <c r="D72" s="19" t="s">
        <v>721</v>
      </c>
      <c r="E72" s="19"/>
      <c r="F72" s="19"/>
      <c r="G72" s="19"/>
      <c r="H72" s="5"/>
    </row>
    <row r="73" spans="1:8" ht="16" x14ac:dyDescent="0.2">
      <c r="A73" s="7"/>
      <c r="B73" s="7"/>
      <c r="C73" s="19" t="s">
        <v>481</v>
      </c>
      <c r="D73" s="19" t="s">
        <v>722</v>
      </c>
      <c r="E73" s="19"/>
      <c r="F73" s="19"/>
      <c r="G73" s="19"/>
      <c r="H73" s="5"/>
    </row>
    <row r="74" spans="1:8" ht="16" x14ac:dyDescent="0.2">
      <c r="A74" s="7"/>
      <c r="B74" s="7"/>
      <c r="C74" s="19"/>
      <c r="D74" s="19" t="s">
        <v>723</v>
      </c>
      <c r="E74" s="19"/>
      <c r="F74" s="19"/>
      <c r="G74" s="19"/>
      <c r="H74" s="5"/>
    </row>
    <row r="75" spans="1:8" ht="16" x14ac:dyDescent="0.2">
      <c r="A75" s="7"/>
      <c r="B75" s="7"/>
      <c r="C75" s="19"/>
      <c r="D75" s="19" t="s">
        <v>724</v>
      </c>
      <c r="E75" s="19"/>
      <c r="F75" s="19"/>
      <c r="G75" s="19"/>
      <c r="H75" s="5"/>
    </row>
    <row r="76" spans="1:8" ht="16" x14ac:dyDescent="0.2">
      <c r="A76" s="7"/>
      <c r="B76" s="7"/>
      <c r="C76" s="19"/>
      <c r="D76" s="19" t="s">
        <v>725</v>
      </c>
      <c r="E76" s="19"/>
      <c r="F76" s="19"/>
      <c r="G76" s="19"/>
      <c r="H76" s="5"/>
    </row>
    <row r="77" spans="1:8" ht="16" x14ac:dyDescent="0.2">
      <c r="A77" s="7"/>
      <c r="B77" s="7"/>
      <c r="C77" s="19" t="s">
        <v>483</v>
      </c>
      <c r="D77" s="19" t="s">
        <v>726</v>
      </c>
      <c r="E77" s="19"/>
      <c r="F77" s="19"/>
      <c r="G77" s="19"/>
      <c r="H77" s="5"/>
    </row>
    <row r="78" spans="1:8" x14ac:dyDescent="0.2">
      <c r="C78" s="1"/>
      <c r="D78" s="1"/>
      <c r="E78" s="1"/>
      <c r="F78" s="1"/>
      <c r="G78" s="1"/>
    </row>
    <row r="79" spans="1:8" x14ac:dyDescent="0.2">
      <c r="C79" s="1"/>
      <c r="D79" s="1"/>
      <c r="E79" s="1"/>
      <c r="F79" s="1"/>
      <c r="G79" s="1"/>
    </row>
    <row r="80" spans="1:8" x14ac:dyDescent="0.2">
      <c r="C80" s="1"/>
      <c r="D80" s="1"/>
      <c r="E80" s="1"/>
      <c r="F80" s="1"/>
      <c r="G80" s="1"/>
    </row>
    <row r="81" spans="3:7" x14ac:dyDescent="0.2">
      <c r="C81" s="1"/>
      <c r="D81" s="1"/>
      <c r="E81" s="1"/>
      <c r="F81" s="1"/>
      <c r="G81" s="1"/>
    </row>
    <row r="82" spans="3:7" x14ac:dyDescent="0.2">
      <c r="C82" s="1"/>
      <c r="D82" s="1"/>
      <c r="E82" s="1"/>
      <c r="F82" s="1"/>
      <c r="G82" s="1"/>
    </row>
    <row r="83" spans="3:7" x14ac:dyDescent="0.2">
      <c r="C83" s="1"/>
      <c r="D83" s="1"/>
      <c r="E83" s="1"/>
      <c r="F83" s="1"/>
      <c r="G83" s="1"/>
    </row>
    <row r="84" spans="3:7" x14ac:dyDescent="0.2">
      <c r="C84" s="1"/>
      <c r="D84" s="8"/>
      <c r="E84" s="1"/>
      <c r="F84" s="1"/>
      <c r="G84" s="1"/>
    </row>
    <row r="85" spans="3:7" x14ac:dyDescent="0.2">
      <c r="C85" s="1"/>
      <c r="D85" s="1"/>
      <c r="E85" s="1"/>
      <c r="F85" s="1"/>
      <c r="G85" s="1"/>
    </row>
    <row r="86" spans="3:7" x14ac:dyDescent="0.2">
      <c r="C86" s="1"/>
      <c r="D86" s="1"/>
      <c r="E86" s="1"/>
      <c r="F86" s="1"/>
      <c r="G86" s="1"/>
    </row>
    <row r="87" spans="3:7" x14ac:dyDescent="0.2">
      <c r="C87" s="1"/>
      <c r="D87" s="1"/>
      <c r="E87" s="1"/>
      <c r="F87" s="1"/>
      <c r="G87" s="1"/>
    </row>
    <row r="88" spans="3:7" x14ac:dyDescent="0.2">
      <c r="C88" s="1"/>
      <c r="D88" s="1"/>
      <c r="E88" s="1"/>
      <c r="F88" s="1"/>
      <c r="G88" s="1"/>
    </row>
    <row r="89" spans="3:7" x14ac:dyDescent="0.2">
      <c r="C89" s="1"/>
      <c r="D89" s="1"/>
      <c r="E89" s="1"/>
      <c r="F89" s="1"/>
      <c r="G89" s="1"/>
    </row>
    <row r="90" spans="3:7" x14ac:dyDescent="0.2">
      <c r="C90" s="1"/>
      <c r="D90" s="1"/>
      <c r="E90" s="1"/>
      <c r="F90" s="1"/>
      <c r="G90" s="1"/>
    </row>
    <row r="91" spans="3:7" x14ac:dyDescent="0.2">
      <c r="C91" s="1"/>
      <c r="D91" s="1"/>
      <c r="E91" s="1"/>
      <c r="F91" s="1"/>
      <c r="G91" s="1"/>
    </row>
    <row r="92" spans="3:7" x14ac:dyDescent="0.2">
      <c r="C92" s="1"/>
      <c r="D92" s="1"/>
      <c r="E92" s="1"/>
      <c r="F92" s="1"/>
      <c r="G92" s="1"/>
    </row>
    <row r="93" spans="3:7" x14ac:dyDescent="0.2">
      <c r="C93" s="1"/>
      <c r="D93" s="1"/>
      <c r="E93" s="1"/>
      <c r="F93" s="1"/>
      <c r="G93" s="1"/>
    </row>
    <row r="94" spans="3:7" x14ac:dyDescent="0.2">
      <c r="C94" s="1"/>
      <c r="D94" s="1"/>
      <c r="E94" s="1"/>
      <c r="F94" s="1"/>
      <c r="G94" s="1"/>
    </row>
    <row r="95" spans="3:7" x14ac:dyDescent="0.2">
      <c r="C95" s="1"/>
      <c r="D95" s="1"/>
      <c r="E95" s="1"/>
      <c r="F95" s="1"/>
      <c r="G95" s="1"/>
    </row>
    <row r="96" spans="3:7" x14ac:dyDescent="0.2">
      <c r="C96" s="1"/>
      <c r="D96" s="1"/>
      <c r="E96" s="1"/>
      <c r="F96" s="1"/>
      <c r="G96" s="1"/>
    </row>
    <row r="97" spans="3:7" x14ac:dyDescent="0.2">
      <c r="C97" s="1"/>
      <c r="D97" s="1"/>
      <c r="E97" s="1"/>
      <c r="F97" s="1"/>
      <c r="G97" s="1"/>
    </row>
    <row r="98" spans="3:7" x14ac:dyDescent="0.2">
      <c r="C98" s="1"/>
      <c r="D98" s="1"/>
      <c r="E98" s="1"/>
      <c r="F98" s="1"/>
      <c r="G98" s="1"/>
    </row>
    <row r="99" spans="3:7" x14ac:dyDescent="0.2">
      <c r="C99" s="1"/>
      <c r="D99" s="1"/>
      <c r="E99" s="1"/>
      <c r="F99" s="1"/>
      <c r="G99" s="1"/>
    </row>
    <row r="100" spans="3:7" x14ac:dyDescent="0.2">
      <c r="C100" s="1"/>
      <c r="E100" s="1"/>
      <c r="F100" s="1"/>
      <c r="G100" s="1"/>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E2CE0-5F96-42E9-80CB-2C60AC8F7A1F}">
  <dimension ref="A1:G21"/>
  <sheetViews>
    <sheetView workbookViewId="0"/>
  </sheetViews>
  <sheetFormatPr baseColWidth="10" defaultColWidth="8.6640625" defaultRowHeight="16" x14ac:dyDescent="0.2"/>
  <cols>
    <col min="1" max="1" width="18.1640625" style="5" bestFit="1" customWidth="1"/>
    <col min="2" max="2" width="22.1640625" style="5" bestFit="1" customWidth="1"/>
    <col min="3" max="3" width="16.5" style="5" customWidth="1"/>
    <col min="4" max="4" width="42.83203125" style="5" bestFit="1" customWidth="1"/>
    <col min="5" max="5" width="16" style="5" customWidth="1"/>
    <col min="6" max="6" width="8.6640625" style="5"/>
    <col min="7" max="7" width="88.6640625" style="5" bestFit="1" customWidth="1"/>
    <col min="8" max="16384" width="8.6640625" style="5"/>
  </cols>
  <sheetData>
    <row r="1" spans="1:7" x14ac:dyDescent="0.2">
      <c r="A1" s="22" t="s">
        <v>932</v>
      </c>
    </row>
    <row r="2" spans="1:7" ht="17" x14ac:dyDescent="0.2">
      <c r="A2" s="7" t="s">
        <v>489</v>
      </c>
      <c r="B2" s="7" t="s">
        <v>490</v>
      </c>
      <c r="C2" s="22" t="s">
        <v>534</v>
      </c>
      <c r="D2" s="23" t="s">
        <v>491</v>
      </c>
      <c r="E2" s="23" t="s">
        <v>492</v>
      </c>
      <c r="F2" s="23" t="s">
        <v>493</v>
      </c>
      <c r="G2" s="23" t="s">
        <v>448</v>
      </c>
    </row>
    <row r="3" spans="1:7" ht="18" x14ac:dyDescent="0.2">
      <c r="A3" s="7" t="s">
        <v>495</v>
      </c>
      <c r="B3" s="5" t="s">
        <v>528</v>
      </c>
      <c r="C3" s="19" t="s">
        <v>535</v>
      </c>
      <c r="D3" s="19" t="s">
        <v>750</v>
      </c>
      <c r="E3" s="5">
        <v>8.9920000000000009</v>
      </c>
      <c r="F3" s="5">
        <v>-1.9830000000000001</v>
      </c>
    </row>
    <row r="4" spans="1:7" x14ac:dyDescent="0.2">
      <c r="A4" s="7"/>
      <c r="B4" s="5" t="s">
        <v>449</v>
      </c>
      <c r="C4" s="19"/>
      <c r="D4" s="5" t="s">
        <v>740</v>
      </c>
    </row>
    <row r="5" spans="1:7" x14ac:dyDescent="0.2">
      <c r="A5" s="7"/>
      <c r="B5" s="5" t="s">
        <v>454</v>
      </c>
      <c r="D5" s="5" t="s">
        <v>741</v>
      </c>
    </row>
    <row r="6" spans="1:7" x14ac:dyDescent="0.2">
      <c r="A6" s="7"/>
      <c r="B6" s="5" t="s">
        <v>456</v>
      </c>
      <c r="C6" s="19"/>
      <c r="D6" s="5" t="s">
        <v>742</v>
      </c>
    </row>
    <row r="7" spans="1:7" x14ac:dyDescent="0.2">
      <c r="A7" s="7"/>
      <c r="B7" s="5" t="s">
        <v>458</v>
      </c>
      <c r="D7" s="5" t="s">
        <v>743</v>
      </c>
    </row>
    <row r="8" spans="1:7" x14ac:dyDescent="0.2">
      <c r="A8" s="7"/>
      <c r="B8" s="5" t="s">
        <v>593</v>
      </c>
      <c r="C8" s="19"/>
      <c r="D8" s="5" t="s">
        <v>744</v>
      </c>
    </row>
    <row r="9" spans="1:7" ht="18" x14ac:dyDescent="0.2">
      <c r="A9" s="7" t="s">
        <v>497</v>
      </c>
      <c r="B9" s="5" t="s">
        <v>528</v>
      </c>
      <c r="C9" s="19" t="s">
        <v>535</v>
      </c>
      <c r="D9" s="19" t="s">
        <v>751</v>
      </c>
      <c r="E9" s="5">
        <v>3.52</v>
      </c>
      <c r="F9" s="5">
        <v>8.9600000000000009</v>
      </c>
    </row>
    <row r="10" spans="1:7" x14ac:dyDescent="0.2">
      <c r="A10" s="7"/>
      <c r="B10" s="5" t="s">
        <v>546</v>
      </c>
      <c r="C10" s="19"/>
      <c r="D10" s="5" t="s">
        <v>745</v>
      </c>
    </row>
    <row r="11" spans="1:7" x14ac:dyDescent="0.2">
      <c r="A11" s="7"/>
      <c r="B11" s="5" t="s">
        <v>470</v>
      </c>
      <c r="C11" s="19"/>
      <c r="D11" s="5" t="s">
        <v>746</v>
      </c>
    </row>
    <row r="12" spans="1:7" x14ac:dyDescent="0.2">
      <c r="A12" s="7"/>
      <c r="B12" s="5" t="s">
        <v>472</v>
      </c>
      <c r="C12" s="19"/>
      <c r="D12" s="5" t="s">
        <v>747</v>
      </c>
    </row>
    <row r="13" spans="1:7" x14ac:dyDescent="0.2">
      <c r="A13" s="7"/>
      <c r="B13" s="5" t="s">
        <v>473</v>
      </c>
      <c r="C13" s="19"/>
      <c r="D13" s="5" t="s">
        <v>748</v>
      </c>
    </row>
    <row r="14" spans="1:7" x14ac:dyDescent="0.2">
      <c r="A14" s="7"/>
      <c r="B14" s="5" t="s">
        <v>475</v>
      </c>
      <c r="C14" s="19"/>
      <c r="D14" s="5" t="s">
        <v>749</v>
      </c>
    </row>
    <row r="15" spans="1:7" ht="18" x14ac:dyDescent="0.2">
      <c r="A15" s="7" t="s">
        <v>499</v>
      </c>
      <c r="B15" s="5" t="s">
        <v>528</v>
      </c>
      <c r="C15" s="19" t="s">
        <v>14</v>
      </c>
      <c r="D15" s="19" t="s">
        <v>729</v>
      </c>
      <c r="E15" s="5" t="s">
        <v>14</v>
      </c>
      <c r="F15" s="5" t="s">
        <v>14</v>
      </c>
      <c r="G15" s="5" t="s">
        <v>738</v>
      </c>
    </row>
    <row r="16" spans="1:7" x14ac:dyDescent="0.2">
      <c r="A16" s="7"/>
      <c r="B16" s="5" t="s">
        <v>479</v>
      </c>
      <c r="C16" s="19"/>
      <c r="D16" s="5" t="s">
        <v>700</v>
      </c>
    </row>
    <row r="17" spans="1:4" x14ac:dyDescent="0.2">
      <c r="A17" s="7"/>
      <c r="B17" s="5" t="s">
        <v>481</v>
      </c>
      <c r="C17" s="19"/>
      <c r="D17" s="19" t="s">
        <v>701</v>
      </c>
    </row>
    <row r="18" spans="1:4" x14ac:dyDescent="0.2">
      <c r="A18" s="7"/>
      <c r="D18" s="19" t="s">
        <v>702</v>
      </c>
    </row>
    <row r="19" spans="1:4" x14ac:dyDescent="0.2">
      <c r="A19" s="7"/>
      <c r="D19" s="19" t="s">
        <v>703</v>
      </c>
    </row>
    <row r="20" spans="1:4" x14ac:dyDescent="0.2">
      <c r="A20" s="7"/>
      <c r="D20" s="19" t="s">
        <v>704</v>
      </c>
    </row>
    <row r="21" spans="1:4" x14ac:dyDescent="0.2">
      <c r="A21" s="7"/>
      <c r="B21" s="5" t="s">
        <v>483</v>
      </c>
      <c r="C21" s="19"/>
      <c r="D21" s="19" t="s">
        <v>739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1D81F-B171-4642-B4C6-D22FB6262D59}">
  <dimension ref="A1:G21"/>
  <sheetViews>
    <sheetView workbookViewId="0"/>
  </sheetViews>
  <sheetFormatPr baseColWidth="10" defaultColWidth="8.83203125" defaultRowHeight="15" x14ac:dyDescent="0.2"/>
  <cols>
    <col min="1" max="1" width="18.1640625" bestFit="1" customWidth="1"/>
    <col min="2" max="2" width="22.1640625" bestFit="1" customWidth="1"/>
    <col min="3" max="3" width="16.5" customWidth="1"/>
    <col min="4" max="4" width="42.83203125" bestFit="1" customWidth="1"/>
    <col min="5" max="5" width="19.5" customWidth="1"/>
    <col min="7" max="7" width="88.6640625" bestFit="1" customWidth="1"/>
  </cols>
  <sheetData>
    <row r="1" spans="1:7" ht="16" x14ac:dyDescent="0.2">
      <c r="A1" s="22" t="s">
        <v>933</v>
      </c>
    </row>
    <row r="2" spans="1:7" s="2" customFormat="1" ht="17" x14ac:dyDescent="0.2">
      <c r="A2" s="7" t="s">
        <v>489</v>
      </c>
      <c r="B2" s="7" t="s">
        <v>490</v>
      </c>
      <c r="C2" s="22" t="s">
        <v>534</v>
      </c>
      <c r="D2" s="6" t="s">
        <v>491</v>
      </c>
      <c r="E2" s="23" t="s">
        <v>492</v>
      </c>
      <c r="F2" s="23" t="s">
        <v>493</v>
      </c>
      <c r="G2" s="23" t="s">
        <v>448</v>
      </c>
    </row>
    <row r="3" spans="1:7" s="2" customFormat="1" ht="18" x14ac:dyDescent="0.2">
      <c r="A3" s="7" t="s">
        <v>495</v>
      </c>
      <c r="B3" s="5" t="s">
        <v>528</v>
      </c>
      <c r="C3" s="19" t="s">
        <v>535</v>
      </c>
      <c r="D3" s="19" t="s">
        <v>752</v>
      </c>
      <c r="E3" s="5">
        <v>-7.87</v>
      </c>
      <c r="F3" s="5">
        <v>31.74</v>
      </c>
      <c r="G3" s="5"/>
    </row>
    <row r="4" spans="1:7" s="2" customFormat="1" ht="16" x14ac:dyDescent="0.2">
      <c r="A4" s="7"/>
      <c r="B4" s="5" t="s">
        <v>449</v>
      </c>
      <c r="C4" s="19"/>
      <c r="D4" s="5" t="s">
        <v>753</v>
      </c>
      <c r="E4" s="5"/>
      <c r="F4" s="5"/>
      <c r="G4" s="5"/>
    </row>
    <row r="5" spans="1:7" s="2" customFormat="1" ht="16" x14ac:dyDescent="0.2">
      <c r="A5" s="7"/>
      <c r="B5" s="5" t="s">
        <v>454</v>
      </c>
      <c r="C5" s="5"/>
      <c r="D5" s="5" t="s">
        <v>754</v>
      </c>
      <c r="E5" s="5"/>
      <c r="F5" s="5"/>
      <c r="G5" s="5"/>
    </row>
    <row r="6" spans="1:7" s="2" customFormat="1" ht="16" x14ac:dyDescent="0.2">
      <c r="A6" s="7"/>
      <c r="B6" s="5" t="s">
        <v>456</v>
      </c>
      <c r="C6" s="19"/>
      <c r="D6" s="5" t="s">
        <v>755</v>
      </c>
      <c r="E6" s="5"/>
      <c r="F6" s="5"/>
      <c r="G6" s="5"/>
    </row>
    <row r="7" spans="1:7" s="2" customFormat="1" ht="16" x14ac:dyDescent="0.2">
      <c r="A7" s="7"/>
      <c r="B7" s="5" t="s">
        <v>458</v>
      </c>
      <c r="C7" s="5"/>
      <c r="D7" s="5" t="s">
        <v>756</v>
      </c>
      <c r="E7" s="5"/>
      <c r="F7" s="5"/>
      <c r="G7" s="5"/>
    </row>
    <row r="8" spans="1:7" s="2" customFormat="1" ht="16" x14ac:dyDescent="0.2">
      <c r="A8" s="7"/>
      <c r="B8" s="5" t="s">
        <v>593</v>
      </c>
      <c r="C8" s="19"/>
      <c r="D8" s="5" t="s">
        <v>757</v>
      </c>
      <c r="E8" s="5"/>
      <c r="F8" s="5"/>
      <c r="G8" s="5"/>
    </row>
    <row r="9" spans="1:7" s="2" customFormat="1" ht="18" x14ac:dyDescent="0.2">
      <c r="A9" s="7" t="s">
        <v>497</v>
      </c>
      <c r="B9" s="5" t="s">
        <v>528</v>
      </c>
      <c r="C9" s="19" t="s">
        <v>535</v>
      </c>
      <c r="D9" s="19" t="s">
        <v>758</v>
      </c>
      <c r="E9" s="5">
        <v>-7.327</v>
      </c>
      <c r="F9" s="5">
        <v>30.652999999999999</v>
      </c>
      <c r="G9" s="5"/>
    </row>
    <row r="10" spans="1:7" s="2" customFormat="1" ht="16" x14ac:dyDescent="0.2">
      <c r="A10" s="7"/>
      <c r="B10" s="5" t="s">
        <v>546</v>
      </c>
      <c r="C10" s="19"/>
      <c r="D10" s="5" t="s">
        <v>759</v>
      </c>
      <c r="E10" s="5"/>
      <c r="F10" s="5"/>
      <c r="G10" s="5"/>
    </row>
    <row r="11" spans="1:7" s="2" customFormat="1" ht="16" x14ac:dyDescent="0.2">
      <c r="A11" s="7"/>
      <c r="B11" s="5" t="s">
        <v>470</v>
      </c>
      <c r="C11" s="19"/>
      <c r="D11" s="5" t="s">
        <v>760</v>
      </c>
      <c r="E11" s="5"/>
      <c r="F11" s="5"/>
      <c r="G11" s="5"/>
    </row>
    <row r="12" spans="1:7" s="2" customFormat="1" ht="16" x14ac:dyDescent="0.2">
      <c r="A12" s="7"/>
      <c r="B12" s="5" t="s">
        <v>472</v>
      </c>
      <c r="C12" s="19"/>
      <c r="D12" s="5" t="s">
        <v>761</v>
      </c>
      <c r="E12" s="5"/>
      <c r="F12" s="5"/>
      <c r="G12" s="5"/>
    </row>
    <row r="13" spans="1:7" s="2" customFormat="1" ht="16" x14ac:dyDescent="0.2">
      <c r="A13" s="7"/>
      <c r="B13" s="5" t="s">
        <v>473</v>
      </c>
      <c r="C13" s="19"/>
      <c r="D13" s="5" t="s">
        <v>762</v>
      </c>
      <c r="E13" s="5"/>
      <c r="F13" s="5"/>
      <c r="G13" s="5"/>
    </row>
    <row r="14" spans="1:7" s="2" customFormat="1" ht="16" x14ac:dyDescent="0.2">
      <c r="A14" s="7"/>
      <c r="B14" s="5" t="s">
        <v>475</v>
      </c>
      <c r="C14" s="19"/>
      <c r="D14" s="5" t="s">
        <v>763</v>
      </c>
      <c r="E14" s="5"/>
      <c r="F14" s="5"/>
      <c r="G14" s="5"/>
    </row>
    <row r="15" spans="1:7" ht="18" x14ac:dyDescent="0.2">
      <c r="A15" s="7" t="s">
        <v>499</v>
      </c>
      <c r="B15" s="5" t="s">
        <v>528</v>
      </c>
      <c r="C15" s="19" t="s">
        <v>14</v>
      </c>
      <c r="D15" s="19" t="s">
        <v>729</v>
      </c>
      <c r="E15" s="5" t="s">
        <v>14</v>
      </c>
      <c r="F15" s="5" t="s">
        <v>14</v>
      </c>
      <c r="G15" s="5" t="s">
        <v>738</v>
      </c>
    </row>
    <row r="16" spans="1:7" ht="16" x14ac:dyDescent="0.2">
      <c r="A16" s="7"/>
      <c r="B16" s="5" t="s">
        <v>479</v>
      </c>
      <c r="C16" s="19"/>
      <c r="D16" s="5" t="s">
        <v>700</v>
      </c>
      <c r="E16" s="5"/>
      <c r="F16" s="5"/>
      <c r="G16" s="5"/>
    </row>
    <row r="17" spans="1:7" ht="16" x14ac:dyDescent="0.2">
      <c r="A17" s="7"/>
      <c r="B17" s="5" t="s">
        <v>481</v>
      </c>
      <c r="C17" s="19"/>
      <c r="D17" s="19" t="s">
        <v>701</v>
      </c>
      <c r="E17" s="5"/>
      <c r="F17" s="5"/>
      <c r="G17" s="5"/>
    </row>
    <row r="18" spans="1:7" ht="16" x14ac:dyDescent="0.2">
      <c r="A18" s="7"/>
      <c r="B18" s="5"/>
      <c r="C18" s="5"/>
      <c r="D18" s="19" t="s">
        <v>702</v>
      </c>
      <c r="E18" s="5"/>
      <c r="F18" s="5"/>
      <c r="G18" s="5"/>
    </row>
    <row r="19" spans="1:7" ht="16" x14ac:dyDescent="0.2">
      <c r="A19" s="7"/>
      <c r="B19" s="5"/>
      <c r="C19" s="5"/>
      <c r="D19" s="19" t="s">
        <v>703</v>
      </c>
      <c r="E19" s="5"/>
      <c r="F19" s="5"/>
      <c r="G19" s="5"/>
    </row>
    <row r="20" spans="1:7" ht="16" x14ac:dyDescent="0.2">
      <c r="A20" s="7"/>
      <c r="B20" s="5"/>
      <c r="C20" s="5"/>
      <c r="D20" s="19" t="s">
        <v>704</v>
      </c>
      <c r="E20" s="5"/>
      <c r="F20" s="5"/>
      <c r="G20" s="5"/>
    </row>
    <row r="21" spans="1:7" ht="16" x14ac:dyDescent="0.2">
      <c r="A21" s="7"/>
      <c r="B21" s="5" t="s">
        <v>483</v>
      </c>
      <c r="C21" s="19"/>
      <c r="D21" s="19" t="s">
        <v>739</v>
      </c>
      <c r="E21" s="5"/>
      <c r="F21" s="5"/>
      <c r="G21" s="5"/>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44086-667E-4786-B91F-50B66E7D598F}">
  <dimension ref="A1:F18"/>
  <sheetViews>
    <sheetView zoomScaleNormal="100" workbookViewId="0"/>
  </sheetViews>
  <sheetFormatPr baseColWidth="10" defaultColWidth="8.83203125" defaultRowHeight="16" x14ac:dyDescent="0.2"/>
  <cols>
    <col min="1" max="1" width="22.83203125" style="5" bestFit="1" customWidth="1"/>
    <col min="2" max="2" width="76.5" style="5" bestFit="1" customWidth="1"/>
    <col min="3" max="3" width="22.5" style="5" customWidth="1"/>
    <col min="4" max="5" width="8.83203125" style="5"/>
    <col min="6" max="6" width="100.5" style="5" bestFit="1" customWidth="1"/>
    <col min="7" max="16384" width="8.83203125" style="5"/>
  </cols>
  <sheetData>
    <row r="1" spans="1:6" x14ac:dyDescent="0.2">
      <c r="A1" s="22" t="s">
        <v>934</v>
      </c>
    </row>
    <row r="2" spans="1:6" s="19" customFormat="1" ht="17" x14ac:dyDescent="0.2">
      <c r="A2" s="22" t="s">
        <v>490</v>
      </c>
      <c r="B2" s="6" t="s">
        <v>491</v>
      </c>
      <c r="C2" s="6" t="s">
        <v>492</v>
      </c>
      <c r="D2" s="6" t="s">
        <v>493</v>
      </c>
      <c r="E2" s="6" t="s">
        <v>494</v>
      </c>
      <c r="F2" s="6" t="s">
        <v>587</v>
      </c>
    </row>
    <row r="3" spans="1:6" ht="19" x14ac:dyDescent="0.2">
      <c r="A3" s="5" t="s">
        <v>528</v>
      </c>
      <c r="B3" s="14" t="s">
        <v>777</v>
      </c>
      <c r="C3" s="5">
        <v>-165.7</v>
      </c>
      <c r="D3" s="5">
        <v>365.3</v>
      </c>
      <c r="E3" s="5">
        <v>1.4019999999999999</v>
      </c>
      <c r="F3" s="5" t="s">
        <v>588</v>
      </c>
    </row>
    <row r="4" spans="1:6" ht="17" x14ac:dyDescent="0.2">
      <c r="A4" s="5" t="s">
        <v>449</v>
      </c>
      <c r="B4" s="14" t="s">
        <v>600</v>
      </c>
    </row>
    <row r="5" spans="1:6" ht="17" x14ac:dyDescent="0.2">
      <c r="A5" s="5" t="s">
        <v>454</v>
      </c>
      <c r="B5" s="14" t="s">
        <v>601</v>
      </c>
    </row>
    <row r="6" spans="1:6" x14ac:dyDescent="0.2">
      <c r="A6" s="5" t="s">
        <v>589</v>
      </c>
      <c r="B6" s="5" t="s">
        <v>602</v>
      </c>
    </row>
    <row r="7" spans="1:6" x14ac:dyDescent="0.2">
      <c r="A7" s="5" t="s">
        <v>458</v>
      </c>
      <c r="B7" s="5" t="s">
        <v>603</v>
      </c>
    </row>
    <row r="8" spans="1:6" x14ac:dyDescent="0.2">
      <c r="A8" s="5" t="s">
        <v>593</v>
      </c>
      <c r="B8" s="5" t="s">
        <v>604</v>
      </c>
    </row>
    <row r="9" spans="1:6" x14ac:dyDescent="0.2">
      <c r="A9" s="5" t="s">
        <v>590</v>
      </c>
      <c r="B9" s="5" t="s">
        <v>605</v>
      </c>
    </row>
    <row r="10" spans="1:6" x14ac:dyDescent="0.2">
      <c r="A10" s="5" t="s">
        <v>594</v>
      </c>
      <c r="B10" s="5" t="s">
        <v>606</v>
      </c>
    </row>
    <row r="11" spans="1:6" x14ac:dyDescent="0.2">
      <c r="A11" s="5" t="s">
        <v>595</v>
      </c>
      <c r="B11" s="5" t="s">
        <v>607</v>
      </c>
    </row>
    <row r="12" spans="1:6" x14ac:dyDescent="0.2">
      <c r="A12" s="5" t="s">
        <v>473</v>
      </c>
      <c r="B12" s="5" t="s">
        <v>608</v>
      </c>
    </row>
    <row r="13" spans="1:6" x14ac:dyDescent="0.2">
      <c r="A13" s="5" t="s">
        <v>591</v>
      </c>
      <c r="B13" s="5" t="s">
        <v>609</v>
      </c>
    </row>
    <row r="14" spans="1:6" x14ac:dyDescent="0.2">
      <c r="A14" s="5" t="s">
        <v>592</v>
      </c>
      <c r="B14" s="5" t="s">
        <v>610</v>
      </c>
    </row>
    <row r="15" spans="1:6" x14ac:dyDescent="0.2">
      <c r="A15" s="5" t="s">
        <v>599</v>
      </c>
      <c r="B15" s="5" t="s">
        <v>611</v>
      </c>
    </row>
    <row r="16" spans="1:6" x14ac:dyDescent="0.2">
      <c r="A16" s="5" t="s">
        <v>596</v>
      </c>
      <c r="B16" s="5" t="s">
        <v>612</v>
      </c>
    </row>
    <row r="17" spans="1:2" x14ac:dyDescent="0.2">
      <c r="A17" s="5" t="s">
        <v>597</v>
      </c>
      <c r="B17" s="5" t="s">
        <v>613</v>
      </c>
    </row>
    <row r="18" spans="1:2" x14ac:dyDescent="0.2">
      <c r="A18" s="5" t="s">
        <v>598</v>
      </c>
      <c r="B18" s="5" t="s">
        <v>614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D69E2-8814-48FF-BF39-2E76CDA804C0}">
  <dimension ref="A1:H50"/>
  <sheetViews>
    <sheetView workbookViewId="0"/>
  </sheetViews>
  <sheetFormatPr baseColWidth="10" defaultColWidth="8.83203125" defaultRowHeight="15" x14ac:dyDescent="0.2"/>
  <cols>
    <col min="1" max="1" width="21.33203125" bestFit="1" customWidth="1"/>
    <col min="2" max="2" width="23.83203125" bestFit="1" customWidth="1"/>
    <col min="3" max="3" width="15.33203125" bestFit="1" customWidth="1"/>
    <col min="4" max="4" width="14.5" bestFit="1" customWidth="1"/>
    <col min="5" max="6" width="15.33203125" bestFit="1" customWidth="1"/>
    <col min="7" max="8" width="14.5" bestFit="1" customWidth="1"/>
  </cols>
  <sheetData>
    <row r="1" spans="1:8" ht="16" x14ac:dyDescent="0.2">
      <c r="A1" s="22" t="s">
        <v>935</v>
      </c>
    </row>
    <row r="2" spans="1:8" s="3" customFormat="1" ht="16" x14ac:dyDescent="0.2">
      <c r="A2" s="21" t="s">
        <v>654</v>
      </c>
      <c r="B2" s="21" t="s">
        <v>655</v>
      </c>
      <c r="C2" s="21" t="s">
        <v>656</v>
      </c>
      <c r="D2" s="21" t="s">
        <v>657</v>
      </c>
      <c r="E2" s="21" t="s">
        <v>658</v>
      </c>
      <c r="F2" s="21" t="s">
        <v>659</v>
      </c>
      <c r="G2" s="21" t="s">
        <v>660</v>
      </c>
      <c r="H2" s="21" t="s">
        <v>661</v>
      </c>
    </row>
    <row r="3" spans="1:8" ht="16" x14ac:dyDescent="0.2">
      <c r="A3" s="20" t="s">
        <v>662</v>
      </c>
      <c r="B3" s="20" t="s">
        <v>528</v>
      </c>
      <c r="C3" s="20">
        <v>-4.9553673096328801</v>
      </c>
      <c r="D3" s="20">
        <v>1.4038328258527</v>
      </c>
      <c r="E3" s="20">
        <v>-7.79104232572036</v>
      </c>
      <c r="F3" s="20">
        <v>-2.2493878579764801</v>
      </c>
      <c r="G3" s="20">
        <v>9015.6858530403206</v>
      </c>
      <c r="H3" s="20">
        <v>6761.4478753303301</v>
      </c>
    </row>
    <row r="4" spans="1:8" ht="16" x14ac:dyDescent="0.2">
      <c r="A4" s="20" t="s">
        <v>663</v>
      </c>
      <c r="B4" s="20" t="s">
        <v>528</v>
      </c>
      <c r="C4" s="20">
        <v>-1.5884574005662299E-2</v>
      </c>
      <c r="D4" s="20">
        <v>0.13267580143172</v>
      </c>
      <c r="E4" s="20">
        <v>-0.278099380970384</v>
      </c>
      <c r="F4" s="20">
        <v>0.24130330204678399</v>
      </c>
      <c r="G4" s="20">
        <v>10021.7933703904</v>
      </c>
      <c r="H4" s="20">
        <v>6256.0811500610698</v>
      </c>
    </row>
    <row r="5" spans="1:8" ht="16" x14ac:dyDescent="0.2">
      <c r="A5" s="20" t="s">
        <v>664</v>
      </c>
      <c r="B5" s="20" t="s">
        <v>528</v>
      </c>
      <c r="C5" s="20">
        <v>3.1117801716090598</v>
      </c>
      <c r="D5" s="20">
        <v>0.155217998667875</v>
      </c>
      <c r="E5" s="20">
        <v>2.8138667047014798</v>
      </c>
      <c r="F5" s="20">
        <v>3.4208946702882699</v>
      </c>
      <c r="G5" s="20">
        <v>9955.2589170483607</v>
      </c>
      <c r="H5" s="20">
        <v>5951.1936601135403</v>
      </c>
    </row>
    <row r="6" spans="1:8" ht="16" x14ac:dyDescent="0.2">
      <c r="A6" s="20" t="s">
        <v>665</v>
      </c>
      <c r="B6" s="20" t="s">
        <v>528</v>
      </c>
      <c r="C6" s="20">
        <v>2.4034552785529999</v>
      </c>
      <c r="D6" s="20">
        <v>0.12143179644772099</v>
      </c>
      <c r="E6" s="20">
        <v>2.16493611822442</v>
      </c>
      <c r="F6" s="20">
        <v>2.6394950338623002</v>
      </c>
      <c r="G6" s="20">
        <v>9248.2858036465204</v>
      </c>
      <c r="H6" s="20">
        <v>6025.68062271708</v>
      </c>
    </row>
    <row r="7" spans="1:8" ht="16" x14ac:dyDescent="0.2">
      <c r="A7" s="20" t="s">
        <v>666</v>
      </c>
      <c r="B7" s="20" t="s">
        <v>528</v>
      </c>
      <c r="C7" s="20">
        <v>2.7898359804642201</v>
      </c>
      <c r="D7" s="20">
        <v>0.188458385856351</v>
      </c>
      <c r="E7" s="20">
        <v>2.4231971722279302</v>
      </c>
      <c r="F7" s="20">
        <v>3.1623747802959299</v>
      </c>
      <c r="G7" s="20">
        <v>8696.2669879437908</v>
      </c>
      <c r="H7" s="20">
        <v>5560.81727314413</v>
      </c>
    </row>
    <row r="8" spans="1:8" ht="16" x14ac:dyDescent="0.2">
      <c r="A8" s="20" t="s">
        <v>667</v>
      </c>
      <c r="B8" s="20" t="s">
        <v>528</v>
      </c>
      <c r="C8" s="20">
        <v>0.90809235748013095</v>
      </c>
      <c r="D8" s="20">
        <v>0.124523310386407</v>
      </c>
      <c r="E8" s="20">
        <v>0.66385655522809095</v>
      </c>
      <c r="F8" s="20">
        <v>1.1544178228773101</v>
      </c>
      <c r="G8" s="20">
        <v>8518.3246067617401</v>
      </c>
      <c r="H8" s="20">
        <v>6466.5014434688401</v>
      </c>
    </row>
    <row r="9" spans="1:8" ht="16" x14ac:dyDescent="0.2">
      <c r="A9" s="20" t="s">
        <v>668</v>
      </c>
      <c r="B9" s="20" t="s">
        <v>528</v>
      </c>
      <c r="C9" s="20">
        <v>12.601033864866301</v>
      </c>
      <c r="D9" s="20">
        <v>3.7804390320601402</v>
      </c>
      <c r="E9" s="20">
        <v>5.2050584375292797</v>
      </c>
      <c r="F9" s="20">
        <v>20.112059754431701</v>
      </c>
      <c r="G9" s="20">
        <v>7865.9777120254203</v>
      </c>
      <c r="H9" s="20">
        <v>6253.4439332183301</v>
      </c>
    </row>
    <row r="10" spans="1:8" ht="16" x14ac:dyDescent="0.2">
      <c r="A10" s="20" t="s">
        <v>669</v>
      </c>
      <c r="B10" s="20" t="s">
        <v>528</v>
      </c>
      <c r="C10" s="20">
        <v>6.012105057886</v>
      </c>
      <c r="D10" s="20">
        <v>2.2026622405346101</v>
      </c>
      <c r="E10" s="20">
        <v>1.71497410217524</v>
      </c>
      <c r="F10" s="20">
        <v>10.3488927005977</v>
      </c>
      <c r="G10" s="20">
        <v>8062.2792131184797</v>
      </c>
      <c r="H10" s="20">
        <v>6928.9047787843201</v>
      </c>
    </row>
    <row r="11" spans="1:8" ht="16" x14ac:dyDescent="0.2">
      <c r="A11" s="20" t="s">
        <v>670</v>
      </c>
      <c r="B11" s="20" t="s">
        <v>528</v>
      </c>
      <c r="C11" s="20">
        <v>0.44285013848558202</v>
      </c>
      <c r="D11" s="20">
        <v>9.95985014524121E-2</v>
      </c>
      <c r="E11" s="20">
        <v>0.24702776501066301</v>
      </c>
      <c r="F11" s="20">
        <v>0.63858615493218895</v>
      </c>
      <c r="G11" s="20">
        <v>8974.8011879797396</v>
      </c>
      <c r="H11" s="20">
        <v>6618.4948441346896</v>
      </c>
    </row>
    <row r="12" spans="1:8" ht="16" x14ac:dyDescent="0.2">
      <c r="A12" s="20" t="s">
        <v>662</v>
      </c>
      <c r="B12" s="20" t="s">
        <v>671</v>
      </c>
      <c r="C12" s="20">
        <v>9.9251497803139702E-2</v>
      </c>
      <c r="D12" s="20">
        <v>0.172021497914918</v>
      </c>
      <c r="E12" s="20">
        <v>-0.233853231129349</v>
      </c>
      <c r="F12" s="20">
        <v>0.447602973323039</v>
      </c>
      <c r="G12" s="20">
        <v>8094.7687214522302</v>
      </c>
      <c r="H12" s="20">
        <v>6723.5246493085597</v>
      </c>
    </row>
    <row r="13" spans="1:8" ht="16" x14ac:dyDescent="0.2">
      <c r="A13" s="20" t="s">
        <v>662</v>
      </c>
      <c r="B13" s="20" t="s">
        <v>631</v>
      </c>
      <c r="C13" s="20">
        <v>0.64708538236937596</v>
      </c>
      <c r="D13" s="20">
        <v>0.24297728903747901</v>
      </c>
      <c r="E13" s="20">
        <v>0.18814341699543399</v>
      </c>
      <c r="F13" s="20">
        <v>1.14447779082518</v>
      </c>
      <c r="G13" s="20">
        <v>7513.4262148796197</v>
      </c>
      <c r="H13" s="20">
        <v>6112.1110808886897</v>
      </c>
    </row>
    <row r="14" spans="1:8" ht="16" x14ac:dyDescent="0.2">
      <c r="A14" s="20" t="s">
        <v>662</v>
      </c>
      <c r="B14" s="20" t="s">
        <v>632</v>
      </c>
      <c r="C14" s="20">
        <v>0.288667139737384</v>
      </c>
      <c r="D14" s="20">
        <v>0.26525454011364502</v>
      </c>
      <c r="E14" s="20">
        <v>-0.215523732783692</v>
      </c>
      <c r="F14" s="20">
        <v>0.82271110407786996</v>
      </c>
      <c r="G14" s="20">
        <v>7468.7229269056797</v>
      </c>
      <c r="H14" s="20">
        <v>6534.8965311482798</v>
      </c>
    </row>
    <row r="15" spans="1:8" ht="16" x14ac:dyDescent="0.2">
      <c r="A15" s="20" t="s">
        <v>662</v>
      </c>
      <c r="B15" s="20" t="s">
        <v>634</v>
      </c>
      <c r="C15" s="20">
        <v>-1.21407904158092E-2</v>
      </c>
      <c r="D15" s="20">
        <v>0.134539905983981</v>
      </c>
      <c r="E15" s="20">
        <v>-0.27442855432528102</v>
      </c>
      <c r="F15" s="20">
        <v>0.25556126688935898</v>
      </c>
      <c r="G15" s="20">
        <v>10647.021333099899</v>
      </c>
      <c r="H15" s="20">
        <v>5889.1162308080402</v>
      </c>
    </row>
    <row r="16" spans="1:8" ht="16" x14ac:dyDescent="0.2">
      <c r="A16" s="20" t="s">
        <v>662</v>
      </c>
      <c r="B16" s="20" t="s">
        <v>672</v>
      </c>
      <c r="C16" s="20">
        <v>3.41342388939775E-2</v>
      </c>
      <c r="D16" s="20">
        <v>0.56903612453433305</v>
      </c>
      <c r="E16" s="20">
        <v>-1.08491124191943</v>
      </c>
      <c r="F16" s="20">
        <v>1.1698642898949101</v>
      </c>
      <c r="G16" s="20">
        <v>8100.3825338898796</v>
      </c>
      <c r="H16" s="20">
        <v>6719.9479653264498</v>
      </c>
    </row>
    <row r="17" spans="1:8" ht="16" x14ac:dyDescent="0.2">
      <c r="A17" s="20" t="s">
        <v>662</v>
      </c>
      <c r="B17" s="20" t="s">
        <v>673</v>
      </c>
      <c r="C17" s="20">
        <v>5.97700513475663E-2</v>
      </c>
      <c r="D17" s="20">
        <v>3.6757240152098102E-2</v>
      </c>
      <c r="E17" s="20">
        <v>-5.8430022497705601E-3</v>
      </c>
      <c r="F17" s="20">
        <v>0.13612869915728401</v>
      </c>
      <c r="G17" s="20">
        <v>6139.9622372352596</v>
      </c>
      <c r="H17" s="20">
        <v>5609.81663349479</v>
      </c>
    </row>
    <row r="18" spans="1:8" ht="16" x14ac:dyDescent="0.2">
      <c r="A18" s="20" t="s">
        <v>662</v>
      </c>
      <c r="B18" s="20" t="s">
        <v>674</v>
      </c>
      <c r="C18" s="20">
        <v>2.4459585884873101E-2</v>
      </c>
      <c r="D18" s="20">
        <v>5.1364856201239699E-2</v>
      </c>
      <c r="E18" s="20">
        <v>-7.5249213490061001E-2</v>
      </c>
      <c r="F18" s="20">
        <v>0.125939427120945</v>
      </c>
      <c r="G18" s="20">
        <v>6159.5152641642899</v>
      </c>
      <c r="H18" s="20">
        <v>6105.7190264329402</v>
      </c>
    </row>
    <row r="19" spans="1:8" ht="16" x14ac:dyDescent="0.2">
      <c r="A19" s="20" t="s">
        <v>662</v>
      </c>
      <c r="B19" s="20" t="s">
        <v>675</v>
      </c>
      <c r="C19" s="20">
        <v>0.60678871192282302</v>
      </c>
      <c r="D19" s="20">
        <v>0.45810928490576702</v>
      </c>
      <c r="E19" s="20">
        <v>-0.298353719123642</v>
      </c>
      <c r="F19" s="20">
        <v>1.48204217378954</v>
      </c>
      <c r="G19" s="20">
        <v>12261.939356990701</v>
      </c>
      <c r="H19" s="20">
        <v>6201.1617499353697</v>
      </c>
    </row>
    <row r="20" spans="1:8" ht="16" x14ac:dyDescent="0.2">
      <c r="A20" s="20" t="s">
        <v>662</v>
      </c>
      <c r="B20" s="20" t="s">
        <v>676</v>
      </c>
      <c r="C20" s="20">
        <v>-114.085261092408</v>
      </c>
      <c r="D20" s="20">
        <v>65.414872314091397</v>
      </c>
      <c r="E20" s="20">
        <v>-243.68494100004699</v>
      </c>
      <c r="F20" s="20">
        <v>12.7610792592119</v>
      </c>
      <c r="G20" s="20">
        <v>6998.7677233580898</v>
      </c>
      <c r="H20" s="20">
        <v>5735.59710200672</v>
      </c>
    </row>
    <row r="21" spans="1:8" ht="16" x14ac:dyDescent="0.2">
      <c r="A21" s="20" t="s">
        <v>662</v>
      </c>
      <c r="B21" s="20" t="s">
        <v>677</v>
      </c>
      <c r="C21" s="20">
        <v>-1.3827042463638499</v>
      </c>
      <c r="D21" s="20">
        <v>1.11674933012466</v>
      </c>
      <c r="E21" s="20">
        <v>-3.5889185058802</v>
      </c>
      <c r="F21" s="20">
        <v>0.82742839792731704</v>
      </c>
      <c r="G21" s="20">
        <v>7774.9521835882397</v>
      </c>
      <c r="H21" s="20">
        <v>5940.9557795705596</v>
      </c>
    </row>
    <row r="22" spans="1:8" ht="16" x14ac:dyDescent="0.2">
      <c r="A22" s="20" t="s">
        <v>662</v>
      </c>
      <c r="B22" s="20" t="s">
        <v>678</v>
      </c>
      <c r="C22" s="20">
        <v>9.5815583913135601E-3</v>
      </c>
      <c r="D22" s="20">
        <v>7.0821328781117297E-3</v>
      </c>
      <c r="E22" s="20">
        <v>-4.5407955065100997E-3</v>
      </c>
      <c r="F22" s="20">
        <v>2.3833335210300299E-2</v>
      </c>
      <c r="G22" s="20">
        <v>11595.5336887833</v>
      </c>
      <c r="H22" s="20">
        <v>6284.3776420679897</v>
      </c>
    </row>
    <row r="23" spans="1:8" ht="16" x14ac:dyDescent="0.2">
      <c r="A23" s="20" t="s">
        <v>663</v>
      </c>
      <c r="B23" s="20" t="s">
        <v>672</v>
      </c>
      <c r="C23" s="20">
        <v>0.63836237733499701</v>
      </c>
      <c r="D23" s="20">
        <v>9.5756627162635694E-2</v>
      </c>
      <c r="E23" s="20">
        <v>0.45002556786874498</v>
      </c>
      <c r="F23" s="20">
        <v>0.82708093790312698</v>
      </c>
      <c r="G23" s="20">
        <v>11676.148232637201</v>
      </c>
      <c r="H23" s="20">
        <v>5843.7886548259103</v>
      </c>
    </row>
    <row r="24" spans="1:8" ht="16" x14ac:dyDescent="0.2">
      <c r="A24" s="20" t="s">
        <v>663</v>
      </c>
      <c r="B24" s="20" t="s">
        <v>673</v>
      </c>
      <c r="C24" s="20">
        <v>1.0026617738094401E-3</v>
      </c>
      <c r="D24" s="20">
        <v>5.5420931120431201E-3</v>
      </c>
      <c r="E24" s="20">
        <v>-9.7669618464313896E-3</v>
      </c>
      <c r="F24" s="20">
        <v>1.19356188050529E-2</v>
      </c>
      <c r="G24" s="20">
        <v>7403.1206451328899</v>
      </c>
      <c r="H24" s="20">
        <v>6441.0458303900796</v>
      </c>
    </row>
    <row r="25" spans="1:8" ht="16" x14ac:dyDescent="0.2">
      <c r="A25" s="20" t="s">
        <v>663</v>
      </c>
      <c r="B25" s="20" t="s">
        <v>674</v>
      </c>
      <c r="C25" s="20">
        <v>4.2960876892545602E-3</v>
      </c>
      <c r="D25" s="20">
        <v>9.5945767722985208E-3</v>
      </c>
      <c r="E25" s="20">
        <v>-1.4201644549372699E-2</v>
      </c>
      <c r="F25" s="20">
        <v>2.3107663895306101E-2</v>
      </c>
      <c r="G25" s="20">
        <v>7313.79520598401</v>
      </c>
      <c r="H25" s="20">
        <v>6286.9142021630896</v>
      </c>
    </row>
    <row r="26" spans="1:8" ht="16" x14ac:dyDescent="0.2">
      <c r="A26" s="20" t="s">
        <v>663</v>
      </c>
      <c r="B26" s="20" t="s">
        <v>675</v>
      </c>
      <c r="C26" s="20">
        <v>-0.443554323921306</v>
      </c>
      <c r="D26" s="20">
        <v>0.11955746818490499</v>
      </c>
      <c r="E26" s="20">
        <v>-0.67361578548075096</v>
      </c>
      <c r="F26" s="20">
        <v>-0.20502536697337001</v>
      </c>
      <c r="G26" s="20">
        <v>11646.9441135181</v>
      </c>
      <c r="H26" s="20">
        <v>6461.8626548893899</v>
      </c>
    </row>
    <row r="27" spans="1:8" ht="16" x14ac:dyDescent="0.2">
      <c r="A27" s="20" t="s">
        <v>664</v>
      </c>
      <c r="B27" s="20" t="s">
        <v>672</v>
      </c>
      <c r="C27" s="20">
        <v>0.59066601249627304</v>
      </c>
      <c r="D27" s="20">
        <v>0.11157436472842</v>
      </c>
      <c r="E27" s="20">
        <v>0.368895072212717</v>
      </c>
      <c r="F27" s="20">
        <v>0.808027431115657</v>
      </c>
      <c r="G27" s="20">
        <v>12399.401170544201</v>
      </c>
      <c r="H27" s="20">
        <v>6787.4423769769901</v>
      </c>
    </row>
    <row r="28" spans="1:8" ht="16" x14ac:dyDescent="0.2">
      <c r="A28" s="20" t="s">
        <v>664</v>
      </c>
      <c r="B28" s="20" t="s">
        <v>673</v>
      </c>
      <c r="C28" s="20">
        <v>4.7472817838192403E-3</v>
      </c>
      <c r="D28" s="20">
        <v>6.3220600094520399E-3</v>
      </c>
      <c r="E28" s="20">
        <v>-7.74652165870278E-3</v>
      </c>
      <c r="F28" s="20">
        <v>1.7131889314057101E-2</v>
      </c>
      <c r="G28" s="20">
        <v>7461.3887715356796</v>
      </c>
      <c r="H28" s="20">
        <v>5916.0336707584502</v>
      </c>
    </row>
    <row r="29" spans="1:8" ht="16" x14ac:dyDescent="0.2">
      <c r="A29" s="20" t="s">
        <v>664</v>
      </c>
      <c r="B29" s="20" t="s">
        <v>674</v>
      </c>
      <c r="C29" s="20">
        <v>-8.7694500549424306E-3</v>
      </c>
      <c r="D29" s="20">
        <v>1.09110477652027E-2</v>
      </c>
      <c r="E29" s="20">
        <v>-3.0531760254309401E-2</v>
      </c>
      <c r="F29" s="20">
        <v>1.24633758528574E-2</v>
      </c>
      <c r="G29" s="20">
        <v>7513.8328796659898</v>
      </c>
      <c r="H29" s="20">
        <v>6269.4898039912696</v>
      </c>
    </row>
    <row r="30" spans="1:8" ht="16" x14ac:dyDescent="0.2">
      <c r="A30" s="20" t="s">
        <v>664</v>
      </c>
      <c r="B30" s="20" t="s">
        <v>675</v>
      </c>
      <c r="C30" s="20">
        <v>-0.750903817998819</v>
      </c>
      <c r="D30" s="20">
        <v>0.139650888821957</v>
      </c>
      <c r="E30" s="20">
        <v>-1.02762600175978</v>
      </c>
      <c r="F30" s="20">
        <v>-0.48366159284264998</v>
      </c>
      <c r="G30" s="20">
        <v>11309.2222626069</v>
      </c>
      <c r="H30" s="20">
        <v>6520.4462186001101</v>
      </c>
    </row>
    <row r="31" spans="1:8" ht="16" x14ac:dyDescent="0.2">
      <c r="A31" s="20" t="s">
        <v>665</v>
      </c>
      <c r="B31" s="20" t="s">
        <v>672</v>
      </c>
      <c r="C31" s="20">
        <v>1.1449563204711799</v>
      </c>
      <c r="D31" s="20">
        <v>8.6728125568171402E-2</v>
      </c>
      <c r="E31" s="20">
        <v>0.975454507710795</v>
      </c>
      <c r="F31" s="20">
        <v>1.3173178103876</v>
      </c>
      <c r="G31" s="20">
        <v>10217.1325209766</v>
      </c>
      <c r="H31" s="20">
        <v>6465.91689437476</v>
      </c>
    </row>
    <row r="32" spans="1:8" ht="16" x14ac:dyDescent="0.2">
      <c r="A32" s="20" t="s">
        <v>665</v>
      </c>
      <c r="B32" s="20" t="s">
        <v>673</v>
      </c>
      <c r="C32" s="20">
        <v>3.5869906033859501E-3</v>
      </c>
      <c r="D32" s="20">
        <v>5.0372995541048699E-3</v>
      </c>
      <c r="E32" s="20">
        <v>-6.2737764816390602E-3</v>
      </c>
      <c r="F32" s="20">
        <v>1.3351378113824501E-2</v>
      </c>
      <c r="G32" s="20">
        <v>6600.5374959276096</v>
      </c>
      <c r="H32" s="20">
        <v>6080.8469588040898</v>
      </c>
    </row>
    <row r="33" spans="1:8" ht="16" x14ac:dyDescent="0.2">
      <c r="A33" s="20" t="s">
        <v>665</v>
      </c>
      <c r="B33" s="20" t="s">
        <v>674</v>
      </c>
      <c r="C33" s="20">
        <v>1.0227036638636199E-3</v>
      </c>
      <c r="D33" s="20">
        <v>8.5648489176121303E-3</v>
      </c>
      <c r="E33" s="20">
        <v>-1.58148300086789E-2</v>
      </c>
      <c r="F33" s="20">
        <v>1.7839495875888699E-2</v>
      </c>
      <c r="G33" s="20">
        <v>6777.3125820854602</v>
      </c>
      <c r="H33" s="20">
        <v>6277.8227061940197</v>
      </c>
    </row>
    <row r="34" spans="1:8" ht="16" x14ac:dyDescent="0.2">
      <c r="A34" s="20" t="s">
        <v>665</v>
      </c>
      <c r="B34" s="20" t="s">
        <v>675</v>
      </c>
      <c r="C34" s="20">
        <v>-0.105592215651612</v>
      </c>
      <c r="D34" s="20">
        <v>0.10737590888528099</v>
      </c>
      <c r="E34" s="20">
        <v>-0.31510734470930701</v>
      </c>
      <c r="F34" s="20">
        <v>0.103258782041935</v>
      </c>
      <c r="G34" s="20">
        <v>11046.967864279501</v>
      </c>
      <c r="H34" s="20">
        <v>5924.1403546195097</v>
      </c>
    </row>
    <row r="35" spans="1:8" ht="16" x14ac:dyDescent="0.2">
      <c r="A35" s="20" t="s">
        <v>666</v>
      </c>
      <c r="B35" s="20" t="s">
        <v>672</v>
      </c>
      <c r="C35" s="20">
        <v>0.307059310020382</v>
      </c>
      <c r="D35" s="20">
        <v>0.134307993960258</v>
      </c>
      <c r="E35" s="20">
        <v>4.4158981783832402E-2</v>
      </c>
      <c r="F35" s="20">
        <v>0.56773000436916599</v>
      </c>
      <c r="G35" s="20">
        <v>9817.1440105224192</v>
      </c>
      <c r="H35" s="20">
        <v>5902.5645041238204</v>
      </c>
    </row>
    <row r="36" spans="1:8" ht="16" x14ac:dyDescent="0.2">
      <c r="A36" s="20" t="s">
        <v>666</v>
      </c>
      <c r="B36" s="20" t="s">
        <v>673</v>
      </c>
      <c r="C36" s="20">
        <v>-8.1889204223828697E-4</v>
      </c>
      <c r="D36" s="20">
        <v>7.6252343809430703E-3</v>
      </c>
      <c r="E36" s="20">
        <v>-1.5631254715289498E-2</v>
      </c>
      <c r="F36" s="20">
        <v>1.41679867141407E-2</v>
      </c>
      <c r="G36" s="20">
        <v>6943.5001028926399</v>
      </c>
      <c r="H36" s="20">
        <v>6444.6950388130499</v>
      </c>
    </row>
    <row r="37" spans="1:8" ht="16" x14ac:dyDescent="0.2">
      <c r="A37" s="20" t="s">
        <v>666</v>
      </c>
      <c r="B37" s="20" t="s">
        <v>674</v>
      </c>
      <c r="C37" s="20">
        <v>1.53202252075724E-2</v>
      </c>
      <c r="D37" s="20">
        <v>1.3062120914285699E-2</v>
      </c>
      <c r="E37" s="20">
        <v>-1.03883932992272E-2</v>
      </c>
      <c r="F37" s="20">
        <v>4.0775355806974799E-2</v>
      </c>
      <c r="G37" s="20">
        <v>6683.7598061203998</v>
      </c>
      <c r="H37" s="20">
        <v>6191.3993305204503</v>
      </c>
    </row>
    <row r="38" spans="1:8" ht="16" x14ac:dyDescent="0.2">
      <c r="A38" s="20" t="s">
        <v>666</v>
      </c>
      <c r="B38" s="20" t="s">
        <v>675</v>
      </c>
      <c r="C38" s="20">
        <v>0.10587666621155301</v>
      </c>
      <c r="D38" s="20">
        <v>0.16681927045015499</v>
      </c>
      <c r="E38" s="20">
        <v>-0.22195334276458201</v>
      </c>
      <c r="F38" s="20">
        <v>0.42687613712358602</v>
      </c>
      <c r="G38" s="20">
        <v>10026.893677672701</v>
      </c>
      <c r="H38" s="20">
        <v>5899.8960271214</v>
      </c>
    </row>
    <row r="39" spans="1:8" ht="16" x14ac:dyDescent="0.2">
      <c r="A39" s="20" t="s">
        <v>667</v>
      </c>
      <c r="B39" s="20" t="s">
        <v>676</v>
      </c>
      <c r="C39" s="20">
        <v>-33.316577891013203</v>
      </c>
      <c r="D39" s="20">
        <v>7.28347908707328</v>
      </c>
      <c r="E39" s="20">
        <v>-47.652780700814802</v>
      </c>
      <c r="F39" s="20">
        <v>-18.9908624910722</v>
      </c>
      <c r="G39" s="20">
        <v>7130.9919821794201</v>
      </c>
      <c r="H39" s="20">
        <v>6599.7950952185902</v>
      </c>
    </row>
    <row r="40" spans="1:8" ht="16" x14ac:dyDescent="0.2">
      <c r="A40" s="20" t="s">
        <v>667</v>
      </c>
      <c r="B40" s="20" t="s">
        <v>677</v>
      </c>
      <c r="C40" s="20">
        <v>-0.21506186148148099</v>
      </c>
      <c r="D40" s="20">
        <v>0.16930560205944101</v>
      </c>
      <c r="E40" s="20">
        <v>-0.54567746972114595</v>
      </c>
      <c r="F40" s="20">
        <v>0.120264402632871</v>
      </c>
      <c r="G40" s="20">
        <v>6999.2114808079104</v>
      </c>
      <c r="H40" s="20">
        <v>6431.9907984889096</v>
      </c>
    </row>
    <row r="41" spans="1:8" ht="16" x14ac:dyDescent="0.2">
      <c r="A41" s="20" t="s">
        <v>667</v>
      </c>
      <c r="B41" s="20" t="s">
        <v>678</v>
      </c>
      <c r="C41" s="20">
        <v>7.5719879345032502E-4</v>
      </c>
      <c r="D41" s="20">
        <v>9.2156812407492199E-4</v>
      </c>
      <c r="E41" s="20">
        <v>-1.0454737353114501E-3</v>
      </c>
      <c r="F41" s="20">
        <v>2.5921186414348601E-3</v>
      </c>
      <c r="G41" s="20">
        <v>8371.0527348507203</v>
      </c>
      <c r="H41" s="20">
        <v>6308.7391595306399</v>
      </c>
    </row>
    <row r="42" spans="1:8" ht="16" x14ac:dyDescent="0.2">
      <c r="A42" s="20" t="s">
        <v>668</v>
      </c>
      <c r="B42" s="20" t="s">
        <v>676</v>
      </c>
      <c r="C42" s="20">
        <v>-304.46715724094798</v>
      </c>
      <c r="D42" s="20">
        <v>224.939570007611</v>
      </c>
      <c r="E42" s="20">
        <v>-738.90320761859402</v>
      </c>
      <c r="F42" s="20">
        <v>136.28888485112</v>
      </c>
      <c r="G42" s="20">
        <v>7283.5193573676697</v>
      </c>
      <c r="H42" s="20">
        <v>5726.3779501695599</v>
      </c>
    </row>
    <row r="43" spans="1:8" ht="16" x14ac:dyDescent="0.2">
      <c r="A43" s="20" t="s">
        <v>668</v>
      </c>
      <c r="B43" s="20" t="s">
        <v>677</v>
      </c>
      <c r="C43" s="20">
        <v>-4.6729041725475504</v>
      </c>
      <c r="D43" s="20">
        <v>5.2486099584364796</v>
      </c>
      <c r="E43" s="20">
        <v>-14.803740975020499</v>
      </c>
      <c r="F43" s="20">
        <v>5.5503590027833098</v>
      </c>
      <c r="G43" s="20">
        <v>7029.5649702453302</v>
      </c>
      <c r="H43" s="20">
        <v>6590.6802790828697</v>
      </c>
    </row>
    <row r="44" spans="1:8" ht="16" x14ac:dyDescent="0.2">
      <c r="A44" s="20" t="s">
        <v>668</v>
      </c>
      <c r="B44" s="20" t="s">
        <v>678</v>
      </c>
      <c r="C44" s="20">
        <v>-2.8467454579256399E-2</v>
      </c>
      <c r="D44" s="20">
        <v>2.8006652334832099E-2</v>
      </c>
      <c r="E44" s="20">
        <v>-8.2813650535552993E-2</v>
      </c>
      <c r="F44" s="20">
        <v>2.6709221027351699E-2</v>
      </c>
      <c r="G44" s="20">
        <v>11068.8111212821</v>
      </c>
      <c r="H44" s="20">
        <v>6101.68201840028</v>
      </c>
    </row>
    <row r="45" spans="1:8" ht="16" x14ac:dyDescent="0.2">
      <c r="A45" s="20" t="s">
        <v>669</v>
      </c>
      <c r="B45" s="20" t="s">
        <v>676</v>
      </c>
      <c r="C45" s="20">
        <v>-178.157520289563</v>
      </c>
      <c r="D45" s="20">
        <v>131.558748752323</v>
      </c>
      <c r="E45" s="20">
        <v>-434.99550932833603</v>
      </c>
      <c r="F45" s="20">
        <v>80.087962682253803</v>
      </c>
      <c r="G45" s="20">
        <v>7208.9834724456996</v>
      </c>
      <c r="H45" s="20">
        <v>6152.0872428648499</v>
      </c>
    </row>
    <row r="46" spans="1:8" ht="16" x14ac:dyDescent="0.2">
      <c r="A46" s="20" t="s">
        <v>669</v>
      </c>
      <c r="B46" s="20" t="s">
        <v>677</v>
      </c>
      <c r="C46" s="20">
        <v>-2.0278224638715598</v>
      </c>
      <c r="D46" s="20">
        <v>3.0606996545606</v>
      </c>
      <c r="E46" s="20">
        <v>-8.0249543271785697</v>
      </c>
      <c r="F46" s="20">
        <v>4.0569867469734904</v>
      </c>
      <c r="G46" s="20">
        <v>6729.93173761869</v>
      </c>
      <c r="H46" s="20">
        <v>5947.2025803793904</v>
      </c>
    </row>
    <row r="47" spans="1:8" ht="16" x14ac:dyDescent="0.2">
      <c r="A47" s="20" t="s">
        <v>669</v>
      </c>
      <c r="B47" s="20" t="s">
        <v>678</v>
      </c>
      <c r="C47" s="20">
        <v>-1.3733966249819899E-2</v>
      </c>
      <c r="D47" s="20">
        <v>1.64002983588711E-2</v>
      </c>
      <c r="E47" s="20">
        <v>-4.6144187342026001E-2</v>
      </c>
      <c r="F47" s="20">
        <v>1.7878103003023602E-2</v>
      </c>
      <c r="G47" s="20">
        <v>12159.948839639501</v>
      </c>
      <c r="H47" s="20">
        <v>6185.0697355245602</v>
      </c>
    </row>
    <row r="48" spans="1:8" ht="16" x14ac:dyDescent="0.2">
      <c r="A48" s="20" t="s">
        <v>670</v>
      </c>
      <c r="B48" s="20" t="s">
        <v>676</v>
      </c>
      <c r="C48" s="20">
        <v>13.6659276733819</v>
      </c>
      <c r="D48" s="20">
        <v>5.9106194071224003</v>
      </c>
      <c r="E48" s="20">
        <v>2.0524644400858301</v>
      </c>
      <c r="F48" s="20">
        <v>25.0161466862805</v>
      </c>
      <c r="G48" s="20">
        <v>7665.7482442102601</v>
      </c>
      <c r="H48" s="20">
        <v>6425.5486509317898</v>
      </c>
    </row>
    <row r="49" spans="1:8" ht="16" x14ac:dyDescent="0.2">
      <c r="A49" s="20" t="s">
        <v>670</v>
      </c>
      <c r="B49" s="20" t="s">
        <v>677</v>
      </c>
      <c r="C49" s="20">
        <v>0.34084293829346801</v>
      </c>
      <c r="D49" s="20">
        <v>0.13751686582268299</v>
      </c>
      <c r="E49" s="20">
        <v>7.0867283696182004E-2</v>
      </c>
      <c r="F49" s="20">
        <v>0.61627569647842695</v>
      </c>
      <c r="G49" s="20">
        <v>7622.1528272305204</v>
      </c>
      <c r="H49" s="20">
        <v>6250.9856584216104</v>
      </c>
    </row>
    <row r="50" spans="1:8" ht="16" x14ac:dyDescent="0.2">
      <c r="A50" s="20" t="s">
        <v>670</v>
      </c>
      <c r="B50" s="20" t="s">
        <v>678</v>
      </c>
      <c r="C50" s="20">
        <v>7.9313386539728303E-5</v>
      </c>
      <c r="D50" s="20">
        <v>7.3843227386112401E-4</v>
      </c>
      <c r="E50" s="20">
        <v>-1.36503513425586E-3</v>
      </c>
      <c r="F50" s="20">
        <v>1.5414896430759599E-3</v>
      </c>
      <c r="G50" s="20">
        <v>8114.3240638937305</v>
      </c>
      <c r="H50" s="20">
        <v>6035.5548500033601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ED793-0C8D-47DC-9A79-F1D903F7E8BA}">
  <dimension ref="A1:G13"/>
  <sheetViews>
    <sheetView workbookViewId="0"/>
  </sheetViews>
  <sheetFormatPr baseColWidth="10" defaultColWidth="8.83203125" defaultRowHeight="15" x14ac:dyDescent="0.2"/>
  <cols>
    <col min="1" max="1" width="21.6640625" customWidth="1"/>
  </cols>
  <sheetData>
    <row r="1" spans="1:7" ht="16" x14ac:dyDescent="0.2">
      <c r="A1" s="22" t="s">
        <v>936</v>
      </c>
    </row>
    <row r="2" spans="1:7" ht="17" x14ac:dyDescent="0.2">
      <c r="A2" s="9" t="s">
        <v>444</v>
      </c>
      <c r="B2" s="9" t="s">
        <v>615</v>
      </c>
      <c r="C2" s="9" t="s">
        <v>616</v>
      </c>
      <c r="D2" s="9" t="s">
        <v>617</v>
      </c>
      <c r="E2" s="9" t="s">
        <v>618</v>
      </c>
      <c r="F2" s="9" t="s">
        <v>619</v>
      </c>
      <c r="G2" s="9" t="s">
        <v>620</v>
      </c>
    </row>
    <row r="3" spans="1:7" ht="17" x14ac:dyDescent="0.2">
      <c r="A3" s="10" t="s">
        <v>449</v>
      </c>
      <c r="B3" s="11"/>
      <c r="C3" s="11"/>
      <c r="D3" s="11">
        <v>0.107</v>
      </c>
      <c r="E3" s="11">
        <v>0.89300000000000002</v>
      </c>
      <c r="F3" s="11">
        <v>5.0000000000000001E-3</v>
      </c>
      <c r="G3" s="11">
        <v>1.3</v>
      </c>
    </row>
    <row r="4" spans="1:7" ht="17" x14ac:dyDescent="0.2">
      <c r="A4" s="10" t="s">
        <v>454</v>
      </c>
      <c r="B4" s="11">
        <v>0.57999999999999996</v>
      </c>
      <c r="C4" s="11"/>
      <c r="D4" s="11"/>
      <c r="E4" s="11">
        <v>0.502</v>
      </c>
      <c r="F4" s="11">
        <v>0.498</v>
      </c>
      <c r="G4" s="11">
        <v>1.3</v>
      </c>
    </row>
    <row r="5" spans="1:7" ht="17" x14ac:dyDescent="0.2">
      <c r="A5" s="10" t="s">
        <v>456</v>
      </c>
      <c r="B5" s="11"/>
      <c r="C5" s="11"/>
      <c r="D5" s="11">
        <v>0.995</v>
      </c>
      <c r="E5" s="11">
        <v>5.0000000000000001E-3</v>
      </c>
      <c r="F5" s="11">
        <v>0.995</v>
      </c>
      <c r="G5" s="11">
        <v>1</v>
      </c>
    </row>
    <row r="6" spans="1:7" ht="17" x14ac:dyDescent="0.2">
      <c r="A6" s="10" t="s">
        <v>458</v>
      </c>
      <c r="B6" s="11">
        <v>0.41</v>
      </c>
      <c r="C6" s="11"/>
      <c r="D6" s="11"/>
      <c r="E6" s="11">
        <v>0.15</v>
      </c>
      <c r="F6" s="11">
        <v>0.85</v>
      </c>
      <c r="G6" s="11">
        <v>1</v>
      </c>
    </row>
    <row r="7" spans="1:7" ht="17" x14ac:dyDescent="0.2">
      <c r="A7" s="10" t="s">
        <v>593</v>
      </c>
      <c r="B7" s="11"/>
      <c r="C7" s="11"/>
      <c r="D7" s="11">
        <v>9.6000000000000002E-2</v>
      </c>
      <c r="E7" s="11">
        <v>0.90400000000000003</v>
      </c>
      <c r="F7" s="11">
        <v>9.6000000000000002E-2</v>
      </c>
      <c r="G7" s="11">
        <v>1.3</v>
      </c>
    </row>
    <row r="8" spans="1:7" ht="17" x14ac:dyDescent="0.2">
      <c r="A8" s="12" t="s">
        <v>621</v>
      </c>
      <c r="B8" s="11">
        <v>0.68</v>
      </c>
      <c r="C8" s="11">
        <v>0.44</v>
      </c>
      <c r="D8" s="11"/>
      <c r="E8" s="11">
        <v>0.56000000000000005</v>
      </c>
      <c r="F8" s="11">
        <v>0.44</v>
      </c>
      <c r="G8" s="11">
        <v>1</v>
      </c>
    </row>
    <row r="9" spans="1:7" ht="17" x14ac:dyDescent="0.2">
      <c r="A9" s="10" t="s">
        <v>594</v>
      </c>
      <c r="B9" s="11"/>
      <c r="C9" s="11"/>
      <c r="D9" s="11">
        <v>0.995</v>
      </c>
      <c r="E9" s="11">
        <v>5.0000000000000001E-3</v>
      </c>
      <c r="F9" s="11">
        <v>0.995</v>
      </c>
      <c r="G9" s="11">
        <v>1</v>
      </c>
    </row>
    <row r="10" spans="1:7" ht="17" x14ac:dyDescent="0.2">
      <c r="A10" s="10" t="s">
        <v>595</v>
      </c>
      <c r="B10" s="11">
        <v>0.83</v>
      </c>
      <c r="C10" s="11"/>
      <c r="D10" s="11"/>
      <c r="E10" s="11">
        <v>0.70399999999999996</v>
      </c>
      <c r="F10" s="11">
        <v>0.29599999999999999</v>
      </c>
      <c r="G10" s="11">
        <v>1</v>
      </c>
    </row>
    <row r="11" spans="1:7" ht="17" x14ac:dyDescent="0.2">
      <c r="A11" s="10" t="s">
        <v>473</v>
      </c>
      <c r="B11" s="11"/>
      <c r="C11" s="11">
        <v>0.4</v>
      </c>
      <c r="D11" s="11">
        <v>0.33700000000000002</v>
      </c>
      <c r="E11" s="11">
        <v>0.66300000000000003</v>
      </c>
      <c r="F11" s="11">
        <v>0.33700000000000002</v>
      </c>
      <c r="G11" s="11">
        <v>1.8</v>
      </c>
    </row>
    <row r="12" spans="1:7" ht="17" x14ac:dyDescent="0.2">
      <c r="A12" s="10" t="s">
        <v>591</v>
      </c>
      <c r="B12" s="11">
        <v>-0.53</v>
      </c>
      <c r="C12" s="11"/>
      <c r="D12" s="11">
        <v>0.29799999999999999</v>
      </c>
      <c r="E12" s="11">
        <v>0.70199999999999996</v>
      </c>
      <c r="F12" s="11">
        <v>0.29799999999999999</v>
      </c>
      <c r="G12" s="11">
        <v>1</v>
      </c>
    </row>
    <row r="13" spans="1:7" ht="17" x14ac:dyDescent="0.2">
      <c r="A13" s="10" t="s">
        <v>592</v>
      </c>
      <c r="B13" s="11"/>
      <c r="C13" s="11">
        <v>0.6</v>
      </c>
      <c r="D13" s="11">
        <v>0.374</v>
      </c>
      <c r="E13" s="11">
        <v>0.626</v>
      </c>
      <c r="F13" s="11">
        <v>0.374</v>
      </c>
      <c r="G13" s="11">
        <v>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B307C-3F3E-48C5-A04F-84E605F29129}">
  <dimension ref="A1:D7"/>
  <sheetViews>
    <sheetView workbookViewId="0"/>
  </sheetViews>
  <sheetFormatPr baseColWidth="10" defaultColWidth="8.83203125" defaultRowHeight="15" x14ac:dyDescent="0.2"/>
  <cols>
    <col min="1" max="1" width="26.1640625" customWidth="1"/>
  </cols>
  <sheetData>
    <row r="1" spans="1:4" ht="16" x14ac:dyDescent="0.2">
      <c r="A1" s="22" t="s">
        <v>937</v>
      </c>
    </row>
    <row r="2" spans="1:4" ht="17" x14ac:dyDescent="0.2">
      <c r="A2" s="13" t="s">
        <v>622</v>
      </c>
      <c r="B2" s="13" t="s">
        <v>615</v>
      </c>
      <c r="C2" s="13" t="s">
        <v>616</v>
      </c>
      <c r="D2" s="13" t="s">
        <v>617</v>
      </c>
    </row>
    <row r="3" spans="1:4" ht="17" x14ac:dyDescent="0.2">
      <c r="A3" s="14" t="s">
        <v>623</v>
      </c>
      <c r="B3" s="14">
        <v>1.8</v>
      </c>
      <c r="C3" s="14">
        <v>1.77</v>
      </c>
      <c r="D3" s="14">
        <v>1.43</v>
      </c>
    </row>
    <row r="4" spans="1:4" ht="17" x14ac:dyDescent="0.2">
      <c r="A4" s="14" t="s">
        <v>624</v>
      </c>
      <c r="B4" s="14">
        <v>0.36</v>
      </c>
      <c r="C4" s="14">
        <v>0.35</v>
      </c>
      <c r="D4" s="14">
        <v>0.28999999999999998</v>
      </c>
    </row>
    <row r="5" spans="1:4" ht="17" x14ac:dyDescent="0.2">
      <c r="A5" s="14" t="s">
        <v>625</v>
      </c>
      <c r="B5" s="14">
        <v>0.36</v>
      </c>
      <c r="C5" s="14">
        <v>0.71</v>
      </c>
      <c r="D5" s="14">
        <v>1</v>
      </c>
    </row>
    <row r="6" spans="1:4" ht="17" x14ac:dyDescent="0.2">
      <c r="A6" s="14" t="s">
        <v>626</v>
      </c>
      <c r="B6" s="14">
        <v>1</v>
      </c>
      <c r="C6" s="14">
        <v>0.99</v>
      </c>
      <c r="D6" s="14">
        <v>0.72</v>
      </c>
    </row>
    <row r="7" spans="1:4" ht="17" x14ac:dyDescent="0.2">
      <c r="A7" s="14" t="s">
        <v>627</v>
      </c>
      <c r="B7" s="14">
        <v>0.99</v>
      </c>
      <c r="C7" s="14">
        <v>0.99</v>
      </c>
      <c r="D7" s="14">
        <v>0.44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DF8AB-53AA-4D92-B765-40934F6DE731}">
  <dimension ref="A1:D5"/>
  <sheetViews>
    <sheetView workbookViewId="0"/>
  </sheetViews>
  <sheetFormatPr baseColWidth="10" defaultColWidth="8.83203125" defaultRowHeight="15" x14ac:dyDescent="0.2"/>
  <sheetData>
    <row r="1" spans="1:4" ht="16" x14ac:dyDescent="0.2">
      <c r="A1" s="22" t="s">
        <v>938</v>
      </c>
    </row>
    <row r="2" spans="1:4" ht="17" x14ac:dyDescent="0.2">
      <c r="A2" s="13"/>
      <c r="B2" s="13" t="s">
        <v>615</v>
      </c>
      <c r="C2" s="13" t="s">
        <v>616</v>
      </c>
      <c r="D2" s="13" t="s">
        <v>617</v>
      </c>
    </row>
    <row r="3" spans="1:4" ht="17" x14ac:dyDescent="0.2">
      <c r="A3" s="6" t="s">
        <v>615</v>
      </c>
      <c r="B3" s="15">
        <v>1</v>
      </c>
      <c r="C3" s="15">
        <v>-0.12</v>
      </c>
      <c r="D3" s="15">
        <v>0.34</v>
      </c>
    </row>
    <row r="4" spans="1:4" ht="17" x14ac:dyDescent="0.2">
      <c r="A4" s="6" t="s">
        <v>616</v>
      </c>
      <c r="B4" s="15">
        <v>-0.12</v>
      </c>
      <c r="C4" s="15">
        <v>1</v>
      </c>
      <c r="D4" s="15">
        <v>-0.49</v>
      </c>
    </row>
    <row r="5" spans="1:4" ht="17" x14ac:dyDescent="0.2">
      <c r="A5" s="6" t="s">
        <v>617</v>
      </c>
      <c r="B5" s="15">
        <v>0.34</v>
      </c>
      <c r="C5" s="15">
        <v>-0.49</v>
      </c>
      <c r="D5" s="15">
        <v>1</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D41AA-6302-4AE7-9A14-993E7B1191B2}">
  <dimension ref="A1:C8"/>
  <sheetViews>
    <sheetView workbookViewId="0"/>
  </sheetViews>
  <sheetFormatPr baseColWidth="10" defaultColWidth="8.83203125" defaultRowHeight="15" x14ac:dyDescent="0.2"/>
  <cols>
    <col min="1" max="1" width="25.1640625" customWidth="1"/>
    <col min="2" max="2" width="27.1640625" customWidth="1"/>
    <col min="3" max="3" width="15" customWidth="1"/>
  </cols>
  <sheetData>
    <row r="1" spans="1:3" ht="16" x14ac:dyDescent="0.2">
      <c r="A1" s="22" t="s">
        <v>939</v>
      </c>
    </row>
    <row r="2" spans="1:3" ht="17" x14ac:dyDescent="0.2">
      <c r="A2" s="13" t="s">
        <v>628</v>
      </c>
      <c r="B2" s="13" t="s">
        <v>629</v>
      </c>
      <c r="C2" s="13" t="s">
        <v>630</v>
      </c>
    </row>
    <row r="3" spans="1:3" ht="17" x14ac:dyDescent="0.2">
      <c r="A3" s="14" t="s">
        <v>631</v>
      </c>
      <c r="B3" s="14" t="s">
        <v>632</v>
      </c>
      <c r="C3" s="14">
        <v>0.51</v>
      </c>
    </row>
    <row r="4" spans="1:3" ht="17" x14ac:dyDescent="0.2">
      <c r="A4" s="14" t="s">
        <v>631</v>
      </c>
      <c r="B4" s="14" t="s">
        <v>633</v>
      </c>
      <c r="C4" s="14">
        <v>0.65700000000000003</v>
      </c>
    </row>
    <row r="5" spans="1:3" ht="17" x14ac:dyDescent="0.2">
      <c r="A5" s="14" t="s">
        <v>631</v>
      </c>
      <c r="B5" s="14" t="s">
        <v>634</v>
      </c>
      <c r="C5" s="14">
        <v>0.45300000000000001</v>
      </c>
    </row>
    <row r="6" spans="1:3" ht="17" x14ac:dyDescent="0.2">
      <c r="A6" s="14" t="s">
        <v>632</v>
      </c>
      <c r="B6" s="14" t="s">
        <v>633</v>
      </c>
      <c r="C6" s="14">
        <v>0.47499999999999998</v>
      </c>
    </row>
    <row r="7" spans="1:3" ht="17" x14ac:dyDescent="0.2">
      <c r="A7" s="14" t="s">
        <v>632</v>
      </c>
      <c r="B7" s="14" t="s">
        <v>634</v>
      </c>
      <c r="C7" s="14">
        <v>0.33400000000000002</v>
      </c>
    </row>
    <row r="8" spans="1:3" ht="17" x14ac:dyDescent="0.2">
      <c r="A8" s="14" t="s">
        <v>633</v>
      </c>
      <c r="B8" s="14" t="s">
        <v>634</v>
      </c>
      <c r="C8" s="14">
        <v>0.39700000000000002</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8CDC7-B821-4956-86B4-538FFC53FE90}">
  <dimension ref="A1:H3"/>
  <sheetViews>
    <sheetView zoomScaleNormal="100" workbookViewId="0"/>
  </sheetViews>
  <sheetFormatPr baseColWidth="10" defaultColWidth="8.83203125" defaultRowHeight="16" x14ac:dyDescent="0.2"/>
  <cols>
    <col min="1" max="1" width="21.5" style="5" customWidth="1"/>
    <col min="2" max="2" width="12.5" style="5" customWidth="1"/>
    <col min="3" max="3" width="8.83203125" style="5"/>
    <col min="4" max="4" width="15.6640625" style="5" customWidth="1"/>
    <col min="5" max="5" width="13.1640625" style="5" customWidth="1"/>
    <col min="6" max="6" width="8.83203125" style="5"/>
    <col min="7" max="7" width="25" style="5" customWidth="1"/>
    <col min="8" max="8" width="28.1640625" style="5" customWidth="1"/>
    <col min="9" max="16384" width="8.83203125" style="5"/>
  </cols>
  <sheetData>
    <row r="1" spans="1:8" x14ac:dyDescent="0.2">
      <c r="A1" s="22" t="s">
        <v>940</v>
      </c>
    </row>
    <row r="2" spans="1:8" s="17" customFormat="1" ht="19.25" customHeight="1" x14ac:dyDescent="0.2">
      <c r="A2" s="16" t="s">
        <v>500</v>
      </c>
      <c r="B2" s="16" t="s">
        <v>635</v>
      </c>
      <c r="C2" s="16" t="s">
        <v>636</v>
      </c>
      <c r="D2" s="16" t="s">
        <v>637</v>
      </c>
      <c r="E2" s="16" t="s">
        <v>638</v>
      </c>
      <c r="F2" s="16" t="s">
        <v>639</v>
      </c>
      <c r="G2" s="16" t="s">
        <v>640</v>
      </c>
      <c r="H2" s="16" t="s">
        <v>448</v>
      </c>
    </row>
    <row r="3" spans="1:8" s="19" customFormat="1" ht="17" x14ac:dyDescent="0.2">
      <c r="A3" s="14" t="s">
        <v>641</v>
      </c>
      <c r="B3" s="14">
        <v>0.2349</v>
      </c>
      <c r="C3" s="14">
        <v>0.1673</v>
      </c>
      <c r="D3" s="14">
        <v>0.2979</v>
      </c>
      <c r="E3" s="14">
        <v>-6577.5</v>
      </c>
      <c r="F3" s="14">
        <v>13154.9</v>
      </c>
      <c r="G3" s="18">
        <v>0.99099999999999999</v>
      </c>
      <c r="H3" s="14" t="s">
        <v>642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6B064-49C0-4EB9-8BD0-FBD9FC1B998E}">
  <dimension ref="A1:E8"/>
  <sheetViews>
    <sheetView workbookViewId="0"/>
  </sheetViews>
  <sheetFormatPr baseColWidth="10" defaultColWidth="8.83203125" defaultRowHeight="16" x14ac:dyDescent="0.2"/>
  <cols>
    <col min="1" max="1" width="20" style="5" bestFit="1" customWidth="1"/>
    <col min="2" max="2" width="40.1640625" style="5" bestFit="1" customWidth="1"/>
    <col min="3" max="3" width="18.5" style="5" customWidth="1"/>
    <col min="4" max="16384" width="8.83203125" style="5"/>
  </cols>
  <sheetData>
    <row r="1" spans="1:5" x14ac:dyDescent="0.2">
      <c r="A1" s="22" t="s">
        <v>923</v>
      </c>
    </row>
    <row r="2" spans="1:5" s="19" customFormat="1" ht="17" x14ac:dyDescent="0.2">
      <c r="A2" s="22" t="s">
        <v>490</v>
      </c>
      <c r="B2" s="6" t="s">
        <v>491</v>
      </c>
      <c r="C2" s="6" t="s">
        <v>492</v>
      </c>
      <c r="D2" s="6" t="s">
        <v>493</v>
      </c>
      <c r="E2" s="6" t="s">
        <v>494</v>
      </c>
    </row>
    <row r="3" spans="1:5" ht="19" x14ac:dyDescent="0.25">
      <c r="A3" s="5" t="s">
        <v>528</v>
      </c>
      <c r="B3" s="11" t="s">
        <v>784</v>
      </c>
      <c r="C3" s="11">
        <v>-164.6</v>
      </c>
      <c r="D3" s="11">
        <v>343.2</v>
      </c>
      <c r="E3" s="11">
        <v>3.2669999999999999</v>
      </c>
    </row>
    <row r="4" spans="1:5" ht="17" x14ac:dyDescent="0.2">
      <c r="A4" s="5" t="s">
        <v>449</v>
      </c>
      <c r="B4" s="11" t="s">
        <v>529</v>
      </c>
    </row>
    <row r="5" spans="1:5" ht="17" x14ac:dyDescent="0.2">
      <c r="A5" s="5" t="s">
        <v>454</v>
      </c>
      <c r="B5" s="11" t="s">
        <v>530</v>
      </c>
    </row>
    <row r="6" spans="1:5" x14ac:dyDescent="0.2">
      <c r="A6" s="5" t="s">
        <v>456</v>
      </c>
      <c r="B6" s="5" t="s">
        <v>531</v>
      </c>
    </row>
    <row r="7" spans="1:5" x14ac:dyDescent="0.2">
      <c r="A7" s="5" t="s">
        <v>458</v>
      </c>
      <c r="B7" s="5" t="s">
        <v>532</v>
      </c>
    </row>
    <row r="8" spans="1:5" x14ac:dyDescent="0.2">
      <c r="A8" s="5" t="s">
        <v>496</v>
      </c>
      <c r="B8" s="5" t="s">
        <v>533</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96A2D-6707-45B1-84DC-4F9EC73E951A}">
  <dimension ref="A1:L8"/>
  <sheetViews>
    <sheetView workbookViewId="0">
      <selection activeCell="K41" sqref="K41"/>
    </sheetView>
  </sheetViews>
  <sheetFormatPr baseColWidth="10" defaultColWidth="8.6640625" defaultRowHeight="16" x14ac:dyDescent="0.2"/>
  <cols>
    <col min="1" max="1" width="12.83203125" style="5" customWidth="1"/>
    <col min="2" max="2" width="44.6640625" style="5" bestFit="1" customWidth="1"/>
    <col min="3" max="3" width="10.1640625" style="5" bestFit="1" customWidth="1"/>
    <col min="4" max="4" width="9.83203125" style="5" bestFit="1" customWidth="1"/>
    <col min="5" max="5" width="9.33203125" style="5" bestFit="1" customWidth="1"/>
    <col min="6" max="6" width="25.5" style="5" bestFit="1" customWidth="1"/>
    <col min="7" max="7" width="17.33203125" style="5" bestFit="1" customWidth="1"/>
    <col min="8" max="8" width="26.5" style="5" bestFit="1" customWidth="1"/>
    <col min="9" max="9" width="8.6640625" style="5"/>
    <col min="10" max="10" width="15.33203125" style="5" bestFit="1" customWidth="1"/>
    <col min="11" max="11" width="31.6640625" style="5" bestFit="1" customWidth="1"/>
    <col min="12" max="12" width="74.5" style="5" bestFit="1" customWidth="1"/>
    <col min="13" max="16384" width="8.6640625" style="5"/>
  </cols>
  <sheetData>
    <row r="1" spans="1:12" x14ac:dyDescent="0.2">
      <c r="A1" s="5" t="s">
        <v>941</v>
      </c>
    </row>
    <row r="2" spans="1:12" s="7" customFormat="1" x14ac:dyDescent="0.2">
      <c r="A2" s="7" t="s">
        <v>870</v>
      </c>
      <c r="B2" s="7" t="s">
        <v>871</v>
      </c>
      <c r="C2" s="7" t="s">
        <v>638</v>
      </c>
      <c r="D2" s="7" t="s">
        <v>872</v>
      </c>
      <c r="E2" s="7" t="s">
        <v>873</v>
      </c>
      <c r="F2" s="7" t="s">
        <v>892</v>
      </c>
      <c r="G2" s="7" t="s">
        <v>891</v>
      </c>
      <c r="H2" s="7" t="s">
        <v>890</v>
      </c>
      <c r="I2" s="7" t="s">
        <v>874</v>
      </c>
      <c r="J2" s="7" t="s">
        <v>875</v>
      </c>
      <c r="K2" s="7" t="s">
        <v>876</v>
      </c>
      <c r="L2" s="7" t="s">
        <v>448</v>
      </c>
    </row>
    <row r="3" spans="1:12" x14ac:dyDescent="0.2">
      <c r="A3" s="5" t="s">
        <v>877</v>
      </c>
      <c r="B3" s="5" t="s">
        <v>893</v>
      </c>
      <c r="C3" s="5">
        <v>-6577.9</v>
      </c>
      <c r="D3" s="5">
        <v>280.8</v>
      </c>
      <c r="E3" s="5">
        <v>13155.7</v>
      </c>
      <c r="F3" s="5">
        <v>0</v>
      </c>
      <c r="G3" s="5" t="s">
        <v>14</v>
      </c>
      <c r="H3" s="5">
        <v>0</v>
      </c>
      <c r="I3" s="5">
        <v>170.4</v>
      </c>
      <c r="J3" s="5">
        <v>3</v>
      </c>
      <c r="K3" s="5" t="s">
        <v>14</v>
      </c>
      <c r="L3" s="5" t="s">
        <v>888</v>
      </c>
    </row>
    <row r="4" spans="1:12" x14ac:dyDescent="0.2">
      <c r="A4" s="5" t="s">
        <v>878</v>
      </c>
      <c r="B4" s="5" t="s">
        <v>894</v>
      </c>
      <c r="C4" s="5">
        <v>-6525.9</v>
      </c>
      <c r="D4" s="5">
        <v>274.5</v>
      </c>
      <c r="E4" s="5">
        <v>13051.9</v>
      </c>
      <c r="F4" s="5">
        <v>52</v>
      </c>
      <c r="G4" s="5">
        <v>392.7</v>
      </c>
      <c r="H4" s="5">
        <v>-104</v>
      </c>
      <c r="I4" s="5">
        <v>166.8</v>
      </c>
      <c r="J4" s="5">
        <v>3</v>
      </c>
      <c r="K4" s="5" t="s">
        <v>879</v>
      </c>
      <c r="L4" s="5" t="s">
        <v>886</v>
      </c>
    </row>
    <row r="5" spans="1:12" x14ac:dyDescent="0.2">
      <c r="A5" s="5" t="s">
        <v>880</v>
      </c>
      <c r="B5" s="5" t="s">
        <v>895</v>
      </c>
      <c r="C5" s="5">
        <v>-2897.2</v>
      </c>
      <c r="D5" s="5">
        <v>70.5</v>
      </c>
      <c r="E5" s="5">
        <v>5794.4</v>
      </c>
      <c r="F5" s="5">
        <v>3680.7</v>
      </c>
      <c r="G5" s="5">
        <v>289.5</v>
      </c>
      <c r="H5" s="5">
        <v>-7361.3</v>
      </c>
      <c r="I5" s="5">
        <v>63.7</v>
      </c>
      <c r="J5" s="5">
        <v>2</v>
      </c>
      <c r="K5" s="5" t="s">
        <v>881</v>
      </c>
      <c r="L5" s="5" t="s">
        <v>887</v>
      </c>
    </row>
    <row r="6" spans="1:12" x14ac:dyDescent="0.2">
      <c r="A6" s="5" t="s">
        <v>882</v>
      </c>
      <c r="B6" s="5" t="s">
        <v>896</v>
      </c>
      <c r="C6" s="5">
        <v>-2768.6</v>
      </c>
      <c r="D6" s="5">
        <v>76.3</v>
      </c>
      <c r="E6" s="5">
        <v>5537.3</v>
      </c>
      <c r="F6" s="5">
        <v>3809.3</v>
      </c>
      <c r="G6" s="5">
        <v>291</v>
      </c>
      <c r="H6" s="5">
        <v>-7618.4</v>
      </c>
      <c r="I6" s="5">
        <v>75.599999999999994</v>
      </c>
      <c r="J6" s="5">
        <v>3</v>
      </c>
      <c r="K6" s="5" t="s">
        <v>881</v>
      </c>
      <c r="L6" s="5" t="s">
        <v>899</v>
      </c>
    </row>
    <row r="7" spans="1:12" x14ac:dyDescent="0.2">
      <c r="A7" s="5" t="s">
        <v>883</v>
      </c>
      <c r="B7" s="5" t="s">
        <v>897</v>
      </c>
      <c r="C7" s="5">
        <v>-4164.1000000000004</v>
      </c>
      <c r="D7" s="5">
        <v>265.89999999999998</v>
      </c>
      <c r="E7" s="5">
        <v>8328.2000000000007</v>
      </c>
      <c r="F7" s="5">
        <v>2413.8000000000002</v>
      </c>
      <c r="G7" s="5">
        <v>387</v>
      </c>
      <c r="H7" s="5">
        <v>-4827.5</v>
      </c>
      <c r="I7" s="5">
        <v>155.1</v>
      </c>
      <c r="J7" s="5">
        <v>2</v>
      </c>
      <c r="K7" s="5" t="s">
        <v>881</v>
      </c>
      <c r="L7" s="5" t="s">
        <v>889</v>
      </c>
    </row>
    <row r="8" spans="1:12" x14ac:dyDescent="0.2">
      <c r="A8" s="5" t="s">
        <v>884</v>
      </c>
      <c r="B8" s="5" t="s">
        <v>898</v>
      </c>
      <c r="C8" s="5">
        <v>-4037.4</v>
      </c>
      <c r="D8" s="5">
        <v>272.2</v>
      </c>
      <c r="E8" s="5">
        <v>8074.8</v>
      </c>
      <c r="F8" s="5">
        <v>2540.5</v>
      </c>
      <c r="G8" s="5">
        <v>390</v>
      </c>
      <c r="H8" s="5">
        <v>-5080.8999999999996</v>
      </c>
      <c r="I8" s="5">
        <v>154.9</v>
      </c>
      <c r="J8" s="5">
        <v>2</v>
      </c>
      <c r="K8" s="5" t="s">
        <v>881</v>
      </c>
      <c r="L8" s="5" t="s">
        <v>885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EF2A0-4652-4F31-B5E5-9D3A7E5BED99}">
  <dimension ref="A1:F13"/>
  <sheetViews>
    <sheetView workbookViewId="0"/>
  </sheetViews>
  <sheetFormatPr baseColWidth="10" defaultColWidth="8.6640625" defaultRowHeight="16" x14ac:dyDescent="0.2"/>
  <cols>
    <col min="1" max="1" width="19.5" style="5" customWidth="1"/>
    <col min="2" max="2" width="23.6640625" style="5" bestFit="1" customWidth="1"/>
    <col min="3" max="3" width="20.5" style="5" bestFit="1" customWidth="1"/>
    <col min="4" max="4" width="15.1640625" style="5" bestFit="1" customWidth="1"/>
    <col min="5" max="5" width="15.5" style="5" bestFit="1" customWidth="1"/>
    <col min="6" max="6" width="29.83203125" style="5" bestFit="1" customWidth="1"/>
    <col min="7" max="16384" width="8.6640625" style="5"/>
  </cols>
  <sheetData>
    <row r="1" spans="1:6" x14ac:dyDescent="0.2">
      <c r="A1" s="5" t="s">
        <v>942</v>
      </c>
    </row>
    <row r="2" spans="1:6" s="7" customFormat="1" x14ac:dyDescent="0.2">
      <c r="A2" s="7" t="s">
        <v>500</v>
      </c>
      <c r="B2" s="7" t="s">
        <v>655</v>
      </c>
      <c r="C2" s="7" t="s">
        <v>908</v>
      </c>
      <c r="D2" s="7" t="s">
        <v>900</v>
      </c>
      <c r="E2" s="7" t="s">
        <v>901</v>
      </c>
      <c r="F2" s="7" t="s">
        <v>902</v>
      </c>
    </row>
    <row r="3" spans="1:6" x14ac:dyDescent="0.2">
      <c r="A3" s="5" t="s">
        <v>835</v>
      </c>
      <c r="B3" s="5" t="s">
        <v>676</v>
      </c>
      <c r="C3" s="5">
        <v>-121.33</v>
      </c>
      <c r="D3" s="5">
        <v>-229.82</v>
      </c>
      <c r="E3" s="5">
        <v>-15.45</v>
      </c>
      <c r="F3" s="5" t="s">
        <v>903</v>
      </c>
    </row>
    <row r="4" spans="1:6" x14ac:dyDescent="0.2">
      <c r="B4" s="5" t="s">
        <v>677</v>
      </c>
      <c r="C4" s="5">
        <v>-1.8</v>
      </c>
      <c r="D4" s="5">
        <v>-3.72</v>
      </c>
      <c r="E4" s="5">
        <v>0.17</v>
      </c>
      <c r="F4" s="5" t="s">
        <v>904</v>
      </c>
    </row>
    <row r="5" spans="1:6" x14ac:dyDescent="0.2">
      <c r="B5" s="5" t="s">
        <v>678</v>
      </c>
      <c r="C5" s="5">
        <v>0.01</v>
      </c>
      <c r="D5" s="5">
        <v>0</v>
      </c>
      <c r="E5" s="5">
        <v>0.02</v>
      </c>
      <c r="F5" s="5" t="s">
        <v>904</v>
      </c>
    </row>
    <row r="6" spans="1:6" x14ac:dyDescent="0.2">
      <c r="A6" s="5" t="s">
        <v>838</v>
      </c>
      <c r="B6" s="5" t="s">
        <v>672</v>
      </c>
      <c r="C6" s="5">
        <v>1.18</v>
      </c>
      <c r="D6" s="5">
        <v>0.37</v>
      </c>
      <c r="E6" s="5">
        <v>2.04</v>
      </c>
      <c r="F6" s="5" t="s">
        <v>909</v>
      </c>
    </row>
    <row r="7" spans="1:6" x14ac:dyDescent="0.2">
      <c r="B7" s="5" t="s">
        <v>673</v>
      </c>
      <c r="C7" s="5">
        <v>7.0000000000000007E-2</v>
      </c>
      <c r="D7" s="5">
        <v>0</v>
      </c>
      <c r="E7" s="5">
        <v>0.14000000000000001</v>
      </c>
      <c r="F7" s="5" t="s">
        <v>904</v>
      </c>
    </row>
    <row r="8" spans="1:6" x14ac:dyDescent="0.2">
      <c r="B8" s="5" t="s">
        <v>674</v>
      </c>
      <c r="C8" s="5">
        <v>0.01</v>
      </c>
      <c r="D8" s="5">
        <v>-0.09</v>
      </c>
      <c r="E8" s="5">
        <v>0.11</v>
      </c>
      <c r="F8" s="5" t="s">
        <v>905</v>
      </c>
    </row>
    <row r="9" spans="1:6" x14ac:dyDescent="0.2">
      <c r="B9" s="5" t="s">
        <v>675</v>
      </c>
      <c r="C9" s="5">
        <v>0.01</v>
      </c>
      <c r="D9" s="5">
        <v>-0.84</v>
      </c>
      <c r="E9" s="5">
        <v>0.78</v>
      </c>
      <c r="F9" s="5" t="s">
        <v>906</v>
      </c>
    </row>
    <row r="10" spans="1:6" x14ac:dyDescent="0.2">
      <c r="A10" s="5" t="s">
        <v>907</v>
      </c>
      <c r="B10" s="5" t="s">
        <v>671</v>
      </c>
      <c r="C10" s="5">
        <v>0.43</v>
      </c>
      <c r="D10" s="5">
        <v>0.15</v>
      </c>
      <c r="E10" s="5">
        <v>0.73</v>
      </c>
      <c r="F10" s="5" t="s">
        <v>909</v>
      </c>
    </row>
    <row r="11" spans="1:6" x14ac:dyDescent="0.2">
      <c r="B11" s="5" t="s">
        <v>631</v>
      </c>
      <c r="C11" s="5">
        <v>0.41</v>
      </c>
      <c r="D11" s="5">
        <v>0.03</v>
      </c>
      <c r="E11" s="5">
        <v>0.82</v>
      </c>
      <c r="F11" s="5" t="s">
        <v>909</v>
      </c>
    </row>
    <row r="12" spans="1:6" x14ac:dyDescent="0.2">
      <c r="B12" s="5" t="s">
        <v>632</v>
      </c>
      <c r="C12" s="5">
        <v>0.61</v>
      </c>
      <c r="D12" s="5">
        <v>0.21</v>
      </c>
      <c r="E12" s="5">
        <v>1.05</v>
      </c>
      <c r="F12" s="5" t="s">
        <v>909</v>
      </c>
    </row>
    <row r="13" spans="1:6" x14ac:dyDescent="0.2">
      <c r="B13" s="5" t="s">
        <v>634</v>
      </c>
      <c r="C13" s="5">
        <v>0.09</v>
      </c>
      <c r="D13" s="5">
        <v>-0.14000000000000001</v>
      </c>
      <c r="E13" s="5">
        <v>0.33</v>
      </c>
      <c r="F13" s="5" t="s">
        <v>904</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28A68-B958-4111-A469-476831C1167F}">
  <dimension ref="A1:D12"/>
  <sheetViews>
    <sheetView workbookViewId="0"/>
  </sheetViews>
  <sheetFormatPr baseColWidth="10" defaultColWidth="8.6640625" defaultRowHeight="16" x14ac:dyDescent="0.2"/>
  <cols>
    <col min="1" max="1" width="76.83203125" style="5" customWidth="1"/>
    <col min="2" max="2" width="21.1640625" style="5" bestFit="1" customWidth="1"/>
    <col min="3" max="3" width="140.5" style="5" bestFit="1" customWidth="1"/>
    <col min="4" max="4" width="36.1640625" style="5" bestFit="1" customWidth="1"/>
    <col min="5" max="16384" width="8.6640625" style="5"/>
  </cols>
  <sheetData>
    <row r="1" spans="1:4" x14ac:dyDescent="0.2">
      <c r="A1" s="5" t="s">
        <v>943</v>
      </c>
    </row>
    <row r="2" spans="1:4" x14ac:dyDescent="0.2">
      <c r="A2" s="7" t="s">
        <v>802</v>
      </c>
      <c r="B2" s="7" t="s">
        <v>800</v>
      </c>
      <c r="C2" s="7" t="s">
        <v>801</v>
      </c>
      <c r="D2" s="7" t="s">
        <v>805</v>
      </c>
    </row>
    <row r="3" spans="1:4" x14ac:dyDescent="0.2">
      <c r="A3" s="5" t="s">
        <v>803</v>
      </c>
      <c r="B3" s="5">
        <v>2023</v>
      </c>
      <c r="C3" s="5" t="s">
        <v>804</v>
      </c>
      <c r="D3" s="5" t="s">
        <v>806</v>
      </c>
    </row>
    <row r="4" spans="1:4" x14ac:dyDescent="0.2">
      <c r="A4" s="5" t="s">
        <v>807</v>
      </c>
      <c r="B4" s="5">
        <v>2019</v>
      </c>
      <c r="C4" s="5" t="s">
        <v>808</v>
      </c>
      <c r="D4" s="5" t="s">
        <v>809</v>
      </c>
    </row>
    <row r="5" spans="1:4" x14ac:dyDescent="0.2">
      <c r="A5" s="5" t="s">
        <v>810</v>
      </c>
      <c r="B5" s="5">
        <v>2023</v>
      </c>
      <c r="C5" s="5" t="s">
        <v>811</v>
      </c>
      <c r="D5" s="5" t="s">
        <v>812</v>
      </c>
    </row>
    <row r="6" spans="1:4" x14ac:dyDescent="0.2">
      <c r="A6" s="5" t="s">
        <v>813</v>
      </c>
      <c r="B6" s="5">
        <v>2006</v>
      </c>
      <c r="C6" s="5" t="s">
        <v>814</v>
      </c>
      <c r="D6" s="5" t="s">
        <v>809</v>
      </c>
    </row>
    <row r="7" spans="1:4" x14ac:dyDescent="0.2">
      <c r="A7" s="5" t="s">
        <v>815</v>
      </c>
      <c r="B7" s="5">
        <v>2016</v>
      </c>
      <c r="C7" s="5" t="s">
        <v>816</v>
      </c>
      <c r="D7" s="5" t="s">
        <v>817</v>
      </c>
    </row>
    <row r="8" spans="1:4" x14ac:dyDescent="0.2">
      <c r="A8" s="5" t="s">
        <v>818</v>
      </c>
      <c r="B8" s="5">
        <v>2024</v>
      </c>
      <c r="C8" s="5" t="s">
        <v>819</v>
      </c>
      <c r="D8" s="5" t="s">
        <v>820</v>
      </c>
    </row>
    <row r="9" spans="1:4" x14ac:dyDescent="0.2">
      <c r="A9" s="5" t="s">
        <v>822</v>
      </c>
      <c r="B9" s="5">
        <v>1995</v>
      </c>
      <c r="C9" s="5" t="s">
        <v>821</v>
      </c>
      <c r="D9" s="5" t="s">
        <v>823</v>
      </c>
    </row>
    <row r="10" spans="1:4" x14ac:dyDescent="0.2">
      <c r="A10" s="5" t="s">
        <v>824</v>
      </c>
      <c r="B10" s="5">
        <v>2018</v>
      </c>
      <c r="C10" s="5" t="s">
        <v>825</v>
      </c>
      <c r="D10" s="5" t="s">
        <v>809</v>
      </c>
    </row>
    <row r="11" spans="1:4" x14ac:dyDescent="0.2">
      <c r="A11" s="5" t="s">
        <v>826</v>
      </c>
      <c r="B11" s="5">
        <v>2023</v>
      </c>
      <c r="C11" s="5" t="s">
        <v>827</v>
      </c>
      <c r="D11" s="5" t="s">
        <v>809</v>
      </c>
    </row>
    <row r="12" spans="1:4" x14ac:dyDescent="0.2">
      <c r="A12" s="5" t="s">
        <v>828</v>
      </c>
      <c r="B12" s="5">
        <v>2015</v>
      </c>
      <c r="C12" s="5" t="s">
        <v>829</v>
      </c>
      <c r="D12" s="5" t="s">
        <v>830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E3E77-EC5A-4D77-A94A-64931BC52ABB}">
  <dimension ref="A1:C13"/>
  <sheetViews>
    <sheetView workbookViewId="0"/>
  </sheetViews>
  <sheetFormatPr baseColWidth="10" defaultColWidth="8.83203125" defaultRowHeight="15" x14ac:dyDescent="0.2"/>
  <cols>
    <col min="1" max="1" width="26.6640625" bestFit="1" customWidth="1"/>
    <col min="2" max="2" width="102.33203125" bestFit="1" customWidth="1"/>
    <col min="3" max="3" width="89.83203125" bestFit="1" customWidth="1"/>
  </cols>
  <sheetData>
    <row r="1" spans="1:3" ht="16" x14ac:dyDescent="0.2">
      <c r="A1" s="22" t="s">
        <v>944</v>
      </c>
    </row>
    <row r="2" spans="1:3" ht="17" x14ac:dyDescent="0.2">
      <c r="A2" s="5"/>
      <c r="B2" s="6" t="s">
        <v>501</v>
      </c>
      <c r="C2" s="6" t="s">
        <v>502</v>
      </c>
    </row>
    <row r="3" spans="1:3" ht="16" x14ac:dyDescent="0.2">
      <c r="A3" s="7" t="s">
        <v>503</v>
      </c>
      <c r="B3" s="5" t="s">
        <v>508</v>
      </c>
      <c r="C3" s="5" t="s">
        <v>509</v>
      </c>
    </row>
    <row r="4" spans="1:3" ht="16" x14ac:dyDescent="0.2">
      <c r="A4" s="7"/>
      <c r="B4" s="5"/>
      <c r="C4" s="5" t="s">
        <v>510</v>
      </c>
    </row>
    <row r="5" spans="1:3" ht="16" x14ac:dyDescent="0.2">
      <c r="A5" s="7"/>
      <c r="B5" s="5"/>
      <c r="C5" s="5" t="s">
        <v>511</v>
      </c>
    </row>
    <row r="6" spans="1:3" ht="16" x14ac:dyDescent="0.2">
      <c r="A6" s="7" t="s">
        <v>504</v>
      </c>
      <c r="B6" s="5" t="s">
        <v>512</v>
      </c>
      <c r="C6" s="5" t="s">
        <v>513</v>
      </c>
    </row>
    <row r="7" spans="1:3" ht="16" x14ac:dyDescent="0.2">
      <c r="A7" s="7"/>
      <c r="B7" s="5"/>
      <c r="C7" s="5" t="s">
        <v>514</v>
      </c>
    </row>
    <row r="8" spans="1:3" ht="16" x14ac:dyDescent="0.2">
      <c r="A8" s="7" t="s">
        <v>505</v>
      </c>
      <c r="B8" s="5" t="s">
        <v>515</v>
      </c>
      <c r="C8" s="5" t="s">
        <v>518</v>
      </c>
    </row>
    <row r="9" spans="1:3" ht="16" x14ac:dyDescent="0.2">
      <c r="A9" s="7"/>
      <c r="B9" s="5" t="s">
        <v>516</v>
      </c>
      <c r="C9" s="5"/>
    </row>
    <row r="10" spans="1:3" ht="16" x14ac:dyDescent="0.2">
      <c r="A10" s="7"/>
      <c r="B10" s="5" t="s">
        <v>517</v>
      </c>
      <c r="C10" s="5"/>
    </row>
    <row r="11" spans="1:3" ht="16" x14ac:dyDescent="0.2">
      <c r="A11" s="7" t="s">
        <v>506</v>
      </c>
      <c r="B11" s="5" t="s">
        <v>519</v>
      </c>
      <c r="C11" s="5" t="s">
        <v>14</v>
      </c>
    </row>
    <row r="12" spans="1:3" ht="16" x14ac:dyDescent="0.2">
      <c r="A12" s="7" t="s">
        <v>507</v>
      </c>
      <c r="B12" s="5" t="s">
        <v>520</v>
      </c>
      <c r="C12" s="5" t="s">
        <v>522</v>
      </c>
    </row>
    <row r="13" spans="1:3" ht="16" x14ac:dyDescent="0.2">
      <c r="A13" s="5"/>
      <c r="B13" s="5" t="s">
        <v>521</v>
      </c>
      <c r="C13" s="5"/>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06326-1C58-41B8-A357-D492FE8BE18F}">
  <dimension ref="A1:F175"/>
  <sheetViews>
    <sheetView workbookViewId="0"/>
  </sheetViews>
  <sheetFormatPr baseColWidth="10" defaultColWidth="8.83203125" defaultRowHeight="15" x14ac:dyDescent="0.2"/>
  <cols>
    <col min="1" max="1" width="29.83203125" bestFit="1" customWidth="1"/>
    <col min="2" max="2" width="35.1640625" bestFit="1" customWidth="1"/>
    <col min="3" max="3" width="31.1640625" bestFit="1" customWidth="1"/>
    <col min="4" max="4" width="28.1640625" bestFit="1" customWidth="1"/>
    <col min="5" max="5" width="35.33203125" bestFit="1" customWidth="1"/>
    <col min="6" max="6" width="15.83203125" bestFit="1" customWidth="1"/>
  </cols>
  <sheetData>
    <row r="1" spans="1:6" ht="16" x14ac:dyDescent="0.2">
      <c r="A1" s="22" t="s">
        <v>945</v>
      </c>
    </row>
    <row r="2" spans="1:6" ht="16" x14ac:dyDescent="0.2">
      <c r="A2" s="7" t="s">
        <v>203</v>
      </c>
      <c r="B2" s="7" t="s">
        <v>1</v>
      </c>
      <c r="C2" s="7" t="s">
        <v>204</v>
      </c>
      <c r="D2" s="7" t="s">
        <v>205</v>
      </c>
      <c r="E2" s="7" t="s">
        <v>206</v>
      </c>
      <c r="F2" s="7" t="s">
        <v>207</v>
      </c>
    </row>
    <row r="3" spans="1:6" ht="16" x14ac:dyDescent="0.2">
      <c r="A3" s="25" t="s">
        <v>208</v>
      </c>
      <c r="B3" s="25" t="s">
        <v>209</v>
      </c>
      <c r="C3" s="5">
        <v>1</v>
      </c>
      <c r="D3" s="19" t="s">
        <v>14</v>
      </c>
      <c r="E3" s="19" t="s">
        <v>14</v>
      </c>
      <c r="F3" s="19" t="s">
        <v>14</v>
      </c>
    </row>
    <row r="4" spans="1:6" ht="16" x14ac:dyDescent="0.2">
      <c r="A4" s="25" t="s">
        <v>210</v>
      </c>
      <c r="B4" s="25" t="s">
        <v>211</v>
      </c>
      <c r="C4" s="5">
        <v>1</v>
      </c>
      <c r="D4" s="19" t="s">
        <v>14</v>
      </c>
      <c r="E4" s="19" t="s">
        <v>14</v>
      </c>
      <c r="F4" s="19" t="s">
        <v>14</v>
      </c>
    </row>
    <row r="5" spans="1:6" ht="16" x14ac:dyDescent="0.2">
      <c r="A5" s="25" t="s">
        <v>212</v>
      </c>
      <c r="B5" s="25" t="s">
        <v>213</v>
      </c>
      <c r="C5" s="5">
        <v>1</v>
      </c>
      <c r="D5" s="19" t="s">
        <v>14</v>
      </c>
      <c r="E5" s="19" t="s">
        <v>14</v>
      </c>
      <c r="F5" s="19" t="s">
        <v>14</v>
      </c>
    </row>
    <row r="6" spans="1:6" ht="16" x14ac:dyDescent="0.2">
      <c r="A6" s="25" t="s">
        <v>214</v>
      </c>
      <c r="B6" s="25" t="s">
        <v>215</v>
      </c>
      <c r="C6" s="5">
        <v>1</v>
      </c>
      <c r="D6" s="19" t="s">
        <v>14</v>
      </c>
      <c r="E6" s="19" t="s">
        <v>14</v>
      </c>
      <c r="F6" s="19" t="s">
        <v>14</v>
      </c>
    </row>
    <row r="7" spans="1:6" ht="16" x14ac:dyDescent="0.2">
      <c r="A7" s="25" t="s">
        <v>216</v>
      </c>
      <c r="B7" s="25" t="s">
        <v>217</v>
      </c>
      <c r="C7" s="5">
        <v>1</v>
      </c>
      <c r="D7" s="19" t="s">
        <v>14</v>
      </c>
      <c r="E7" s="19" t="s">
        <v>14</v>
      </c>
      <c r="F7" s="19" t="s">
        <v>14</v>
      </c>
    </row>
    <row r="8" spans="1:6" ht="16" x14ac:dyDescent="0.2">
      <c r="A8" s="25" t="s">
        <v>218</v>
      </c>
      <c r="B8" s="25" t="s">
        <v>219</v>
      </c>
      <c r="C8" s="5">
        <v>2</v>
      </c>
      <c r="D8" s="19" t="s">
        <v>14</v>
      </c>
      <c r="E8" s="19" t="s">
        <v>14</v>
      </c>
      <c r="F8" s="19" t="s">
        <v>14</v>
      </c>
    </row>
    <row r="9" spans="1:6" ht="16" x14ac:dyDescent="0.2">
      <c r="A9" s="25" t="s">
        <v>220</v>
      </c>
      <c r="B9" s="25" t="s">
        <v>215</v>
      </c>
      <c r="C9" s="5">
        <v>1</v>
      </c>
      <c r="D9" s="19" t="s">
        <v>14</v>
      </c>
      <c r="E9" s="19" t="s">
        <v>14</v>
      </c>
      <c r="F9" s="19" t="s">
        <v>14</v>
      </c>
    </row>
    <row r="10" spans="1:6" ht="16" x14ac:dyDescent="0.2">
      <c r="A10" s="25" t="s">
        <v>221</v>
      </c>
      <c r="B10" s="25" t="s">
        <v>222</v>
      </c>
      <c r="C10" s="5">
        <v>3</v>
      </c>
      <c r="D10" s="19" t="s">
        <v>14</v>
      </c>
      <c r="E10" s="19" t="s">
        <v>14</v>
      </c>
      <c r="F10" s="19" t="s">
        <v>14</v>
      </c>
    </row>
    <row r="11" spans="1:6" ht="16" x14ac:dyDescent="0.2">
      <c r="A11" s="25" t="s">
        <v>223</v>
      </c>
      <c r="B11" s="25" t="s">
        <v>224</v>
      </c>
      <c r="C11" s="5">
        <v>3</v>
      </c>
      <c r="D11" s="19" t="s">
        <v>14</v>
      </c>
      <c r="E11" s="19" t="s">
        <v>14</v>
      </c>
      <c r="F11" s="19" t="s">
        <v>14</v>
      </c>
    </row>
    <row r="12" spans="1:6" ht="16" x14ac:dyDescent="0.2">
      <c r="A12" s="25" t="s">
        <v>225</v>
      </c>
      <c r="B12" s="25" t="s">
        <v>226</v>
      </c>
      <c r="C12" s="5">
        <v>2</v>
      </c>
      <c r="D12" s="19" t="s">
        <v>14</v>
      </c>
      <c r="E12" s="19" t="s">
        <v>14</v>
      </c>
      <c r="F12" s="19" t="s">
        <v>14</v>
      </c>
    </row>
    <row r="13" spans="1:6" ht="16" x14ac:dyDescent="0.2">
      <c r="A13" s="25" t="s">
        <v>227</v>
      </c>
      <c r="B13" s="25" t="s">
        <v>228</v>
      </c>
      <c r="C13" s="5">
        <v>1</v>
      </c>
      <c r="D13" s="19" t="s">
        <v>14</v>
      </c>
      <c r="E13" s="19" t="s">
        <v>14</v>
      </c>
      <c r="F13" s="19" t="s">
        <v>14</v>
      </c>
    </row>
    <row r="14" spans="1:6" ht="16" x14ac:dyDescent="0.2">
      <c r="A14" s="25" t="s">
        <v>229</v>
      </c>
      <c r="B14" s="25" t="s">
        <v>230</v>
      </c>
      <c r="C14" s="5">
        <v>2</v>
      </c>
      <c r="D14" s="19" t="s">
        <v>14</v>
      </c>
      <c r="E14" s="19" t="s">
        <v>14</v>
      </c>
      <c r="F14" s="19" t="s">
        <v>14</v>
      </c>
    </row>
    <row r="15" spans="1:6" ht="16" x14ac:dyDescent="0.2">
      <c r="A15" s="25" t="s">
        <v>231</v>
      </c>
      <c r="B15" s="25" t="s">
        <v>232</v>
      </c>
      <c r="C15" s="5">
        <v>1</v>
      </c>
      <c r="D15" s="19" t="s">
        <v>14</v>
      </c>
      <c r="E15" s="19" t="s">
        <v>14</v>
      </c>
      <c r="F15" s="19" t="s">
        <v>14</v>
      </c>
    </row>
    <row r="16" spans="1:6" ht="16" x14ac:dyDescent="0.2">
      <c r="A16" s="25" t="s">
        <v>11</v>
      </c>
      <c r="B16" s="25" t="s">
        <v>12</v>
      </c>
      <c r="C16" s="5">
        <v>3</v>
      </c>
      <c r="D16" s="19" t="s">
        <v>14</v>
      </c>
      <c r="E16" s="19" t="s">
        <v>14</v>
      </c>
      <c r="F16" s="19" t="s">
        <v>14</v>
      </c>
    </row>
    <row r="17" spans="1:6" ht="16" x14ac:dyDescent="0.2">
      <c r="A17" s="25" t="s">
        <v>233</v>
      </c>
      <c r="B17" s="25" t="s">
        <v>234</v>
      </c>
      <c r="C17" s="5">
        <v>1</v>
      </c>
      <c r="D17" s="19" t="s">
        <v>14</v>
      </c>
      <c r="E17" s="19" t="s">
        <v>14</v>
      </c>
      <c r="F17" s="19" t="s">
        <v>14</v>
      </c>
    </row>
    <row r="18" spans="1:6" ht="16" x14ac:dyDescent="0.2">
      <c r="A18" s="25" t="s">
        <v>11</v>
      </c>
      <c r="B18" s="25" t="s">
        <v>12</v>
      </c>
      <c r="C18" s="5">
        <v>1</v>
      </c>
      <c r="D18" s="19" t="s">
        <v>11</v>
      </c>
      <c r="E18" s="5" t="s">
        <v>12</v>
      </c>
      <c r="F18" s="5">
        <v>1</v>
      </c>
    </row>
    <row r="19" spans="1:6" ht="16" x14ac:dyDescent="0.2">
      <c r="A19" s="25" t="s">
        <v>14</v>
      </c>
      <c r="B19" s="25" t="s">
        <v>14</v>
      </c>
      <c r="C19" s="5" t="s">
        <v>14</v>
      </c>
      <c r="D19" s="19" t="s">
        <v>17</v>
      </c>
      <c r="E19" s="5" t="s">
        <v>18</v>
      </c>
      <c r="F19" s="5">
        <v>1</v>
      </c>
    </row>
    <row r="20" spans="1:6" ht="16" x14ac:dyDescent="0.2">
      <c r="A20" s="25" t="s">
        <v>235</v>
      </c>
      <c r="B20" s="25" t="s">
        <v>236</v>
      </c>
      <c r="C20" s="5">
        <v>1</v>
      </c>
      <c r="D20" s="19" t="s">
        <v>14</v>
      </c>
      <c r="E20" s="19" t="s">
        <v>14</v>
      </c>
      <c r="F20" s="19" t="s">
        <v>14</v>
      </c>
    </row>
    <row r="21" spans="1:6" ht="16" x14ac:dyDescent="0.2">
      <c r="A21" s="25" t="s">
        <v>237</v>
      </c>
      <c r="B21" s="25" t="s">
        <v>238</v>
      </c>
      <c r="C21" s="5">
        <v>1</v>
      </c>
      <c r="D21" s="19" t="s">
        <v>14</v>
      </c>
      <c r="E21" s="19" t="s">
        <v>14</v>
      </c>
      <c r="F21" s="19" t="s">
        <v>14</v>
      </c>
    </row>
    <row r="22" spans="1:6" ht="16" x14ac:dyDescent="0.2">
      <c r="A22" s="25" t="s">
        <v>239</v>
      </c>
      <c r="B22" s="25" t="s">
        <v>240</v>
      </c>
      <c r="C22" s="5">
        <v>2</v>
      </c>
      <c r="D22" s="19" t="s">
        <v>14</v>
      </c>
      <c r="E22" s="19" t="s">
        <v>14</v>
      </c>
      <c r="F22" s="19" t="s">
        <v>14</v>
      </c>
    </row>
    <row r="23" spans="1:6" ht="16" x14ac:dyDescent="0.2">
      <c r="A23" s="25" t="s">
        <v>241</v>
      </c>
      <c r="B23" s="25" t="s">
        <v>242</v>
      </c>
      <c r="C23" s="5">
        <v>1</v>
      </c>
      <c r="D23" s="19" t="s">
        <v>14</v>
      </c>
      <c r="E23" s="19" t="s">
        <v>14</v>
      </c>
      <c r="F23" s="19" t="s">
        <v>14</v>
      </c>
    </row>
    <row r="24" spans="1:6" ht="16" x14ac:dyDescent="0.2">
      <c r="A24" s="25" t="s">
        <v>243</v>
      </c>
      <c r="B24" s="25" t="s">
        <v>244</v>
      </c>
      <c r="C24" s="5">
        <v>1</v>
      </c>
      <c r="D24" s="19" t="s">
        <v>14</v>
      </c>
      <c r="E24" s="19" t="s">
        <v>14</v>
      </c>
      <c r="F24" s="19" t="s">
        <v>14</v>
      </c>
    </row>
    <row r="25" spans="1:6" ht="16" x14ac:dyDescent="0.2">
      <c r="A25" s="25" t="s">
        <v>245</v>
      </c>
      <c r="B25" s="25" t="s">
        <v>246</v>
      </c>
      <c r="C25" s="5">
        <v>1</v>
      </c>
      <c r="D25" s="19" t="s">
        <v>14</v>
      </c>
      <c r="E25" s="19" t="s">
        <v>14</v>
      </c>
      <c r="F25" s="19" t="s">
        <v>14</v>
      </c>
    </row>
    <row r="26" spans="1:6" ht="16" x14ac:dyDescent="0.2">
      <c r="A26" s="25" t="s">
        <v>247</v>
      </c>
      <c r="B26" s="25" t="s">
        <v>248</v>
      </c>
      <c r="C26" s="5">
        <v>2</v>
      </c>
      <c r="D26" s="19" t="s">
        <v>14</v>
      </c>
      <c r="E26" s="19" t="s">
        <v>14</v>
      </c>
      <c r="F26" s="19" t="s">
        <v>14</v>
      </c>
    </row>
    <row r="27" spans="1:6" ht="16" x14ac:dyDescent="0.2">
      <c r="A27" s="25" t="s">
        <v>249</v>
      </c>
      <c r="B27" s="25" t="s">
        <v>250</v>
      </c>
      <c r="C27" s="5">
        <v>1</v>
      </c>
      <c r="D27" s="19" t="s">
        <v>14</v>
      </c>
      <c r="E27" s="19" t="s">
        <v>14</v>
      </c>
      <c r="F27" s="19" t="s">
        <v>14</v>
      </c>
    </row>
    <row r="28" spans="1:6" ht="16" x14ac:dyDescent="0.2">
      <c r="A28" s="25" t="s">
        <v>251</v>
      </c>
      <c r="B28" s="25" t="s">
        <v>252</v>
      </c>
      <c r="C28" s="5">
        <v>1</v>
      </c>
      <c r="D28" s="19" t="s">
        <v>14</v>
      </c>
      <c r="E28" s="19" t="s">
        <v>14</v>
      </c>
      <c r="F28" s="19" t="s">
        <v>14</v>
      </c>
    </row>
    <row r="29" spans="1:6" ht="16" x14ac:dyDescent="0.2">
      <c r="A29" s="25" t="s">
        <v>253</v>
      </c>
      <c r="B29" s="25" t="s">
        <v>254</v>
      </c>
      <c r="C29" s="5">
        <v>1</v>
      </c>
      <c r="D29" s="19" t="s">
        <v>14</v>
      </c>
      <c r="E29" s="19" t="s">
        <v>14</v>
      </c>
      <c r="F29" s="19" t="s">
        <v>14</v>
      </c>
    </row>
    <row r="30" spans="1:6" ht="16" x14ac:dyDescent="0.2">
      <c r="A30" s="25" t="s">
        <v>20</v>
      </c>
      <c r="B30" s="25" t="s">
        <v>21</v>
      </c>
      <c r="C30" s="5">
        <v>5</v>
      </c>
      <c r="D30" s="19" t="s">
        <v>20</v>
      </c>
      <c r="E30" s="5" t="s">
        <v>21</v>
      </c>
      <c r="F30" s="5">
        <v>2</v>
      </c>
    </row>
    <row r="31" spans="1:6" ht="16" x14ac:dyDescent="0.2">
      <c r="A31" s="25" t="s">
        <v>255</v>
      </c>
      <c r="B31" s="25" t="s">
        <v>27</v>
      </c>
      <c r="C31" s="5">
        <v>2</v>
      </c>
      <c r="D31" s="19" t="s">
        <v>26</v>
      </c>
      <c r="E31" s="5" t="s">
        <v>27</v>
      </c>
      <c r="F31" s="5">
        <v>2</v>
      </c>
    </row>
    <row r="32" spans="1:6" ht="16" x14ac:dyDescent="0.2">
      <c r="A32" s="25" t="s">
        <v>256</v>
      </c>
      <c r="B32" s="25" t="s">
        <v>257</v>
      </c>
      <c r="C32" s="5">
        <v>2</v>
      </c>
      <c r="D32" s="19" t="s">
        <v>14</v>
      </c>
      <c r="E32" s="5" t="s">
        <v>14</v>
      </c>
      <c r="F32" s="5" t="s">
        <v>14</v>
      </c>
    </row>
    <row r="33" spans="1:6" ht="16" x14ac:dyDescent="0.2">
      <c r="A33" s="25" t="s">
        <v>29</v>
      </c>
      <c r="B33" s="25" t="s">
        <v>30</v>
      </c>
      <c r="C33" s="5">
        <v>2</v>
      </c>
      <c r="D33" s="19" t="s">
        <v>29</v>
      </c>
      <c r="E33" s="5" t="s">
        <v>30</v>
      </c>
      <c r="F33" s="5">
        <v>1</v>
      </c>
    </row>
    <row r="34" spans="1:6" ht="16" x14ac:dyDescent="0.2">
      <c r="A34" s="25" t="s">
        <v>258</v>
      </c>
      <c r="B34" s="25" t="s">
        <v>180</v>
      </c>
      <c r="C34" s="5">
        <v>6</v>
      </c>
      <c r="D34" s="19" t="s">
        <v>14</v>
      </c>
      <c r="E34" s="5" t="s">
        <v>14</v>
      </c>
      <c r="F34" s="5" t="s">
        <v>14</v>
      </c>
    </row>
    <row r="35" spans="1:6" ht="16" x14ac:dyDescent="0.2">
      <c r="A35" s="25" t="s">
        <v>33</v>
      </c>
      <c r="B35" s="25" t="s">
        <v>34</v>
      </c>
      <c r="C35" s="5">
        <v>2</v>
      </c>
      <c r="D35" s="19" t="s">
        <v>33</v>
      </c>
      <c r="E35" s="5" t="s">
        <v>34</v>
      </c>
      <c r="F35" s="5">
        <v>2</v>
      </c>
    </row>
    <row r="36" spans="1:6" ht="16" x14ac:dyDescent="0.2">
      <c r="A36" s="25" t="s">
        <v>36</v>
      </c>
      <c r="B36" s="25" t="s">
        <v>259</v>
      </c>
      <c r="C36" s="5">
        <v>1</v>
      </c>
      <c r="D36" s="19" t="s">
        <v>36</v>
      </c>
      <c r="E36" s="5" t="s">
        <v>37</v>
      </c>
      <c r="F36" s="5">
        <v>1</v>
      </c>
    </row>
    <row r="37" spans="1:6" ht="16" x14ac:dyDescent="0.2">
      <c r="A37" s="25" t="s">
        <v>14</v>
      </c>
      <c r="B37" s="25" t="s">
        <v>14</v>
      </c>
      <c r="C37" s="5" t="s">
        <v>14</v>
      </c>
      <c r="D37" s="19" t="s">
        <v>38</v>
      </c>
      <c r="E37" s="5" t="s">
        <v>39</v>
      </c>
      <c r="F37" s="5">
        <v>1</v>
      </c>
    </row>
    <row r="38" spans="1:6" ht="16" x14ac:dyDescent="0.2">
      <c r="A38" s="25" t="s">
        <v>260</v>
      </c>
      <c r="B38" s="25" t="s">
        <v>261</v>
      </c>
      <c r="C38" s="5">
        <v>1</v>
      </c>
      <c r="D38" s="19" t="s">
        <v>14</v>
      </c>
      <c r="E38" s="5" t="s">
        <v>14</v>
      </c>
      <c r="F38" s="5" t="s">
        <v>14</v>
      </c>
    </row>
    <row r="39" spans="1:6" ht="16" x14ac:dyDescent="0.2">
      <c r="A39" s="25" t="s">
        <v>40</v>
      </c>
      <c r="B39" s="25" t="s">
        <v>41</v>
      </c>
      <c r="C39" s="5">
        <v>1</v>
      </c>
      <c r="D39" s="19" t="s">
        <v>40</v>
      </c>
      <c r="E39" s="5" t="s">
        <v>41</v>
      </c>
      <c r="F39" s="5">
        <v>1</v>
      </c>
    </row>
    <row r="40" spans="1:6" ht="16" x14ac:dyDescent="0.2">
      <c r="A40" s="25" t="s">
        <v>262</v>
      </c>
      <c r="B40" s="25" t="s">
        <v>263</v>
      </c>
      <c r="C40" s="5">
        <v>2</v>
      </c>
      <c r="D40" s="19" t="s">
        <v>14</v>
      </c>
      <c r="E40" s="5" t="s">
        <v>14</v>
      </c>
      <c r="F40" s="5" t="s">
        <v>14</v>
      </c>
    </row>
    <row r="41" spans="1:6" ht="16" x14ac:dyDescent="0.2">
      <c r="A41" s="25" t="s">
        <v>42</v>
      </c>
      <c r="B41" s="25" t="s">
        <v>43</v>
      </c>
      <c r="C41" s="5">
        <v>2</v>
      </c>
      <c r="D41" s="19" t="s">
        <v>42</v>
      </c>
      <c r="E41" s="5" t="s">
        <v>43</v>
      </c>
      <c r="F41" s="5">
        <v>1</v>
      </c>
    </row>
    <row r="42" spans="1:6" ht="16" x14ac:dyDescent="0.2">
      <c r="A42" s="25" t="s">
        <v>264</v>
      </c>
      <c r="B42" s="25" t="s">
        <v>265</v>
      </c>
      <c r="C42" s="5">
        <v>1</v>
      </c>
      <c r="D42" s="19" t="s">
        <v>14</v>
      </c>
      <c r="E42" s="5" t="s">
        <v>14</v>
      </c>
      <c r="F42" s="5" t="s">
        <v>14</v>
      </c>
    </row>
    <row r="43" spans="1:6" ht="16" x14ac:dyDescent="0.2">
      <c r="A43" s="25" t="s">
        <v>266</v>
      </c>
      <c r="B43" s="25" t="s">
        <v>267</v>
      </c>
      <c r="C43" s="5">
        <v>1</v>
      </c>
      <c r="D43" s="19" t="s">
        <v>14</v>
      </c>
      <c r="E43" s="5" t="s">
        <v>14</v>
      </c>
      <c r="F43" s="5" t="s">
        <v>14</v>
      </c>
    </row>
    <row r="44" spans="1:6" ht="16" x14ac:dyDescent="0.2">
      <c r="A44" s="25" t="s">
        <v>268</v>
      </c>
      <c r="B44" s="25" t="s">
        <v>269</v>
      </c>
      <c r="C44" s="5">
        <v>1</v>
      </c>
      <c r="D44" s="19" t="s">
        <v>14</v>
      </c>
      <c r="E44" s="5" t="s">
        <v>14</v>
      </c>
      <c r="F44" s="5" t="s">
        <v>14</v>
      </c>
    </row>
    <row r="45" spans="1:6" ht="16" x14ac:dyDescent="0.2">
      <c r="A45" s="25" t="s">
        <v>270</v>
      </c>
      <c r="B45" s="25" t="s">
        <v>271</v>
      </c>
      <c r="C45" s="5">
        <v>1</v>
      </c>
      <c r="D45" s="19" t="s">
        <v>14</v>
      </c>
      <c r="E45" s="5" t="s">
        <v>14</v>
      </c>
      <c r="F45" s="5" t="s">
        <v>14</v>
      </c>
    </row>
    <row r="46" spans="1:6" ht="16" x14ac:dyDescent="0.2">
      <c r="A46" s="25" t="s">
        <v>272</v>
      </c>
      <c r="B46" s="25" t="s">
        <v>273</v>
      </c>
      <c r="C46" s="5">
        <v>3</v>
      </c>
      <c r="D46" s="19" t="s">
        <v>14</v>
      </c>
      <c r="E46" s="5" t="s">
        <v>14</v>
      </c>
      <c r="F46" s="5" t="s">
        <v>14</v>
      </c>
    </row>
    <row r="47" spans="1:6" ht="16" x14ac:dyDescent="0.2">
      <c r="A47" s="25" t="s">
        <v>44</v>
      </c>
      <c r="B47" s="25" t="s">
        <v>45</v>
      </c>
      <c r="C47" s="5">
        <v>1</v>
      </c>
      <c r="D47" s="19" t="s">
        <v>44</v>
      </c>
      <c r="E47" s="5" t="s">
        <v>45</v>
      </c>
      <c r="F47" s="5">
        <v>1</v>
      </c>
    </row>
    <row r="48" spans="1:6" ht="16" x14ac:dyDescent="0.2">
      <c r="A48" s="25" t="s">
        <v>274</v>
      </c>
      <c r="B48" s="25" t="s">
        <v>275</v>
      </c>
      <c r="C48" s="5">
        <v>1</v>
      </c>
      <c r="D48" s="19" t="s">
        <v>14</v>
      </c>
      <c r="E48" s="5" t="s">
        <v>14</v>
      </c>
      <c r="F48" s="5" t="s">
        <v>14</v>
      </c>
    </row>
    <row r="49" spans="1:6" ht="16" x14ac:dyDescent="0.2">
      <c r="A49" s="25" t="s">
        <v>276</v>
      </c>
      <c r="B49" s="25" t="s">
        <v>277</v>
      </c>
      <c r="C49" s="5">
        <v>2</v>
      </c>
      <c r="D49" s="19" t="s">
        <v>14</v>
      </c>
      <c r="E49" s="5" t="s">
        <v>14</v>
      </c>
      <c r="F49" s="5" t="s">
        <v>14</v>
      </c>
    </row>
    <row r="50" spans="1:6" ht="16" x14ac:dyDescent="0.2">
      <c r="A50" s="25" t="s">
        <v>278</v>
      </c>
      <c r="B50" s="25" t="s">
        <v>279</v>
      </c>
      <c r="C50" s="5">
        <v>1</v>
      </c>
      <c r="D50" s="19" t="s">
        <v>14</v>
      </c>
      <c r="E50" s="5" t="s">
        <v>14</v>
      </c>
      <c r="F50" s="5" t="s">
        <v>14</v>
      </c>
    </row>
    <row r="51" spans="1:6" ht="16" x14ac:dyDescent="0.2">
      <c r="A51" s="25" t="s">
        <v>280</v>
      </c>
      <c r="B51" s="25" t="s">
        <v>281</v>
      </c>
      <c r="C51" s="5">
        <v>2</v>
      </c>
      <c r="D51" s="19" t="s">
        <v>14</v>
      </c>
      <c r="E51" s="5" t="s">
        <v>14</v>
      </c>
      <c r="F51" s="5" t="s">
        <v>14</v>
      </c>
    </row>
    <row r="52" spans="1:6" ht="16" x14ac:dyDescent="0.2">
      <c r="A52" s="25" t="s">
        <v>282</v>
      </c>
      <c r="B52" s="25" t="s">
        <v>283</v>
      </c>
      <c r="C52" s="5">
        <v>1</v>
      </c>
      <c r="D52" s="19" t="s">
        <v>14</v>
      </c>
      <c r="E52" s="5" t="s">
        <v>14</v>
      </c>
      <c r="F52" s="5" t="s">
        <v>14</v>
      </c>
    </row>
    <row r="53" spans="1:6" ht="16" x14ac:dyDescent="0.2">
      <c r="A53" s="25" t="s">
        <v>284</v>
      </c>
      <c r="B53" s="25" t="s">
        <v>285</v>
      </c>
      <c r="C53" s="5">
        <v>1</v>
      </c>
      <c r="D53" s="19" t="s">
        <v>14</v>
      </c>
      <c r="E53" s="5" t="s">
        <v>14</v>
      </c>
      <c r="F53" s="5" t="s">
        <v>14</v>
      </c>
    </row>
    <row r="54" spans="1:6" ht="16" x14ac:dyDescent="0.2">
      <c r="A54" s="25" t="s">
        <v>286</v>
      </c>
      <c r="B54" s="25" t="s">
        <v>287</v>
      </c>
      <c r="C54" s="5">
        <v>1</v>
      </c>
      <c r="D54" s="19" t="s">
        <v>14</v>
      </c>
      <c r="E54" s="5" t="s">
        <v>14</v>
      </c>
      <c r="F54" s="5" t="s">
        <v>14</v>
      </c>
    </row>
    <row r="55" spans="1:6" ht="16" x14ac:dyDescent="0.2">
      <c r="A55" s="25" t="s">
        <v>288</v>
      </c>
      <c r="B55" s="25" t="s">
        <v>289</v>
      </c>
      <c r="C55" s="5">
        <v>2</v>
      </c>
      <c r="D55" s="19" t="s">
        <v>14</v>
      </c>
      <c r="E55" s="5" t="s">
        <v>14</v>
      </c>
      <c r="F55" s="5" t="s">
        <v>14</v>
      </c>
    </row>
    <row r="56" spans="1:6" ht="16" x14ac:dyDescent="0.2">
      <c r="A56" s="25" t="s">
        <v>290</v>
      </c>
      <c r="B56" s="25" t="s">
        <v>291</v>
      </c>
      <c r="C56" s="5">
        <v>1</v>
      </c>
      <c r="D56" s="19" t="s">
        <v>14</v>
      </c>
      <c r="E56" s="5" t="s">
        <v>14</v>
      </c>
      <c r="F56" s="5" t="s">
        <v>14</v>
      </c>
    </row>
    <row r="57" spans="1:6" ht="16" x14ac:dyDescent="0.2">
      <c r="A57" s="25" t="s">
        <v>292</v>
      </c>
      <c r="B57" s="25" t="s">
        <v>48</v>
      </c>
      <c r="C57" s="5">
        <v>2</v>
      </c>
      <c r="D57" s="19" t="s">
        <v>47</v>
      </c>
      <c r="E57" s="5" t="s">
        <v>48</v>
      </c>
      <c r="F57" s="5">
        <v>1</v>
      </c>
    </row>
    <row r="58" spans="1:6" ht="16" x14ac:dyDescent="0.2">
      <c r="A58" s="25" t="s">
        <v>293</v>
      </c>
      <c r="B58" s="25" t="s">
        <v>294</v>
      </c>
      <c r="C58" s="5">
        <v>1</v>
      </c>
      <c r="D58" s="19" t="s">
        <v>14</v>
      </c>
      <c r="E58" s="5" t="s">
        <v>14</v>
      </c>
      <c r="F58" s="5" t="s">
        <v>14</v>
      </c>
    </row>
    <row r="59" spans="1:6" ht="16" x14ac:dyDescent="0.2">
      <c r="A59" s="25" t="s">
        <v>295</v>
      </c>
      <c r="B59" s="25" t="s">
        <v>296</v>
      </c>
      <c r="C59" s="5">
        <v>1</v>
      </c>
      <c r="D59" s="19" t="s">
        <v>14</v>
      </c>
      <c r="E59" s="5" t="s">
        <v>14</v>
      </c>
      <c r="F59" s="5" t="s">
        <v>14</v>
      </c>
    </row>
    <row r="60" spans="1:6" ht="16" x14ac:dyDescent="0.2">
      <c r="A60" s="25" t="s">
        <v>49</v>
      </c>
      <c r="B60" s="25" t="s">
        <v>50</v>
      </c>
      <c r="C60" s="5">
        <v>3</v>
      </c>
      <c r="D60" s="19" t="s">
        <v>49</v>
      </c>
      <c r="E60" s="5" t="s">
        <v>50</v>
      </c>
      <c r="F60" s="5">
        <v>1</v>
      </c>
    </row>
    <row r="61" spans="1:6" ht="16" x14ac:dyDescent="0.2">
      <c r="A61" s="25" t="s">
        <v>297</v>
      </c>
      <c r="B61" s="25" t="s">
        <v>298</v>
      </c>
      <c r="C61" s="5">
        <v>1</v>
      </c>
      <c r="D61" s="19" t="s">
        <v>14</v>
      </c>
      <c r="E61" s="5" t="s">
        <v>14</v>
      </c>
      <c r="F61" s="5" t="s">
        <v>14</v>
      </c>
    </row>
    <row r="62" spans="1:6" ht="16" x14ac:dyDescent="0.2">
      <c r="A62" s="25" t="s">
        <v>55</v>
      </c>
      <c r="B62" s="25" t="s">
        <v>56</v>
      </c>
      <c r="C62" s="5">
        <v>1</v>
      </c>
      <c r="D62" s="19" t="s">
        <v>55</v>
      </c>
      <c r="E62" s="5" t="s">
        <v>56</v>
      </c>
      <c r="F62" s="5">
        <v>1</v>
      </c>
    </row>
    <row r="63" spans="1:6" ht="16" x14ac:dyDescent="0.2">
      <c r="A63" s="25" t="s">
        <v>61</v>
      </c>
      <c r="B63" s="25" t="s">
        <v>62</v>
      </c>
      <c r="C63" s="5">
        <v>3</v>
      </c>
      <c r="D63" s="19" t="s">
        <v>61</v>
      </c>
      <c r="E63" s="5" t="s">
        <v>62</v>
      </c>
      <c r="F63" s="5">
        <v>1</v>
      </c>
    </row>
    <row r="64" spans="1:6" ht="16" x14ac:dyDescent="0.2">
      <c r="A64" s="25" t="s">
        <v>299</v>
      </c>
      <c r="B64" s="25" t="s">
        <v>300</v>
      </c>
      <c r="C64" s="5">
        <v>1</v>
      </c>
      <c r="D64" s="19" t="s">
        <v>14</v>
      </c>
      <c r="E64" s="5" t="s">
        <v>14</v>
      </c>
      <c r="F64" s="5" t="s">
        <v>14</v>
      </c>
    </row>
    <row r="65" spans="1:6" ht="16" x14ac:dyDescent="0.2">
      <c r="A65" s="25" t="s">
        <v>301</v>
      </c>
      <c r="B65" s="25" t="s">
        <v>302</v>
      </c>
      <c r="C65" s="5">
        <v>2</v>
      </c>
      <c r="D65" s="19" t="s">
        <v>301</v>
      </c>
      <c r="E65" s="5" t="s">
        <v>302</v>
      </c>
      <c r="F65" s="5">
        <v>1</v>
      </c>
    </row>
    <row r="66" spans="1:6" ht="16" x14ac:dyDescent="0.2">
      <c r="A66" s="25" t="s">
        <v>303</v>
      </c>
      <c r="B66" s="25" t="s">
        <v>304</v>
      </c>
      <c r="C66" s="5">
        <v>1</v>
      </c>
      <c r="D66" s="19" t="s">
        <v>14</v>
      </c>
      <c r="E66" s="5" t="s">
        <v>14</v>
      </c>
      <c r="F66" s="5" t="s">
        <v>14</v>
      </c>
    </row>
    <row r="67" spans="1:6" ht="16" x14ac:dyDescent="0.2">
      <c r="A67" s="25" t="s">
        <v>305</v>
      </c>
      <c r="B67" s="25" t="s">
        <v>306</v>
      </c>
      <c r="C67" s="5">
        <v>1</v>
      </c>
      <c r="D67" s="19" t="s">
        <v>14</v>
      </c>
      <c r="E67" s="5" t="s">
        <v>14</v>
      </c>
      <c r="F67" s="5" t="s">
        <v>14</v>
      </c>
    </row>
    <row r="68" spans="1:6" ht="16" x14ac:dyDescent="0.2">
      <c r="A68" s="25" t="s">
        <v>307</v>
      </c>
      <c r="B68" s="25" t="s">
        <v>308</v>
      </c>
      <c r="C68" s="5">
        <v>2</v>
      </c>
      <c r="D68" s="19" t="s">
        <v>14</v>
      </c>
      <c r="E68" s="5" t="s">
        <v>14</v>
      </c>
      <c r="F68" s="5" t="s">
        <v>14</v>
      </c>
    </row>
    <row r="69" spans="1:6" ht="16" x14ac:dyDescent="0.2">
      <c r="A69" s="25" t="s">
        <v>309</v>
      </c>
      <c r="B69" s="25" t="s">
        <v>310</v>
      </c>
      <c r="C69" s="5">
        <v>1</v>
      </c>
      <c r="D69" s="19" t="s">
        <v>14</v>
      </c>
      <c r="E69" s="5" t="s">
        <v>14</v>
      </c>
      <c r="F69" s="5" t="s">
        <v>14</v>
      </c>
    </row>
    <row r="70" spans="1:6" ht="16" x14ac:dyDescent="0.2">
      <c r="A70" s="25" t="s">
        <v>311</v>
      </c>
      <c r="B70" s="25" t="s">
        <v>312</v>
      </c>
      <c r="C70" s="5">
        <v>1</v>
      </c>
      <c r="D70" s="19" t="s">
        <v>14</v>
      </c>
      <c r="E70" s="5" t="s">
        <v>14</v>
      </c>
      <c r="F70" s="5" t="s">
        <v>14</v>
      </c>
    </row>
    <row r="71" spans="1:6" ht="16" x14ac:dyDescent="0.2">
      <c r="A71" s="25" t="s">
        <v>63</v>
      </c>
      <c r="B71" s="25" t="s">
        <v>64</v>
      </c>
      <c r="C71" s="5">
        <v>1</v>
      </c>
      <c r="D71" s="19" t="s">
        <v>63</v>
      </c>
      <c r="E71" s="5" t="s">
        <v>64</v>
      </c>
      <c r="F71" s="5">
        <v>1</v>
      </c>
    </row>
    <row r="72" spans="1:6" ht="16" x14ac:dyDescent="0.2">
      <c r="A72" s="25" t="s">
        <v>313</v>
      </c>
      <c r="B72" s="25" t="s">
        <v>314</v>
      </c>
      <c r="C72" s="5">
        <v>1</v>
      </c>
      <c r="D72" s="19" t="s">
        <v>14</v>
      </c>
      <c r="E72" s="19" t="s">
        <v>14</v>
      </c>
      <c r="F72" s="5" t="s">
        <v>14</v>
      </c>
    </row>
    <row r="73" spans="1:6" ht="16" x14ac:dyDescent="0.2">
      <c r="A73" s="25" t="s">
        <v>315</v>
      </c>
      <c r="B73" s="25" t="s">
        <v>316</v>
      </c>
      <c r="C73" s="5">
        <v>1</v>
      </c>
      <c r="D73" s="19" t="s">
        <v>14</v>
      </c>
      <c r="E73" s="19" t="s">
        <v>14</v>
      </c>
      <c r="F73" s="5" t="s">
        <v>14</v>
      </c>
    </row>
    <row r="74" spans="1:6" ht="16" x14ac:dyDescent="0.2">
      <c r="A74" s="25" t="s">
        <v>317</v>
      </c>
      <c r="B74" s="25" t="s">
        <v>318</v>
      </c>
      <c r="C74" s="5">
        <v>1</v>
      </c>
      <c r="D74" s="19" t="s">
        <v>14</v>
      </c>
      <c r="E74" s="19" t="s">
        <v>14</v>
      </c>
      <c r="F74" s="5" t="s">
        <v>14</v>
      </c>
    </row>
    <row r="75" spans="1:6" ht="16" x14ac:dyDescent="0.2">
      <c r="A75" s="25" t="s">
        <v>65</v>
      </c>
      <c r="B75" s="25" t="s">
        <v>66</v>
      </c>
      <c r="C75" s="5">
        <v>4</v>
      </c>
      <c r="D75" s="19" t="s">
        <v>65</v>
      </c>
      <c r="E75" s="5" t="s">
        <v>66</v>
      </c>
      <c r="F75" s="5">
        <v>5</v>
      </c>
    </row>
    <row r="76" spans="1:6" ht="16" x14ac:dyDescent="0.2">
      <c r="A76" s="25" t="s">
        <v>70</v>
      </c>
      <c r="B76" s="25" t="s">
        <v>71</v>
      </c>
      <c r="C76" s="5">
        <v>5</v>
      </c>
      <c r="D76" s="19" t="s">
        <v>70</v>
      </c>
      <c r="E76" s="5" t="s">
        <v>71</v>
      </c>
      <c r="F76" s="5">
        <v>3</v>
      </c>
    </row>
    <row r="77" spans="1:6" ht="16" x14ac:dyDescent="0.2">
      <c r="A77" s="25" t="s">
        <v>319</v>
      </c>
      <c r="B77" s="25" t="s">
        <v>320</v>
      </c>
      <c r="C77" s="5">
        <v>1</v>
      </c>
      <c r="D77" s="19" t="s">
        <v>14</v>
      </c>
      <c r="E77" s="19" t="s">
        <v>14</v>
      </c>
      <c r="F77" s="19" t="s">
        <v>14</v>
      </c>
    </row>
    <row r="78" spans="1:6" ht="16" x14ac:dyDescent="0.2">
      <c r="A78" s="25" t="s">
        <v>321</v>
      </c>
      <c r="B78" s="25" t="s">
        <v>322</v>
      </c>
      <c r="C78" s="5">
        <v>1</v>
      </c>
      <c r="D78" s="19" t="s">
        <v>14</v>
      </c>
      <c r="E78" s="19" t="s">
        <v>14</v>
      </c>
      <c r="F78" s="19" t="s">
        <v>14</v>
      </c>
    </row>
    <row r="79" spans="1:6" ht="16" x14ac:dyDescent="0.2">
      <c r="A79" s="25" t="s">
        <v>323</v>
      </c>
      <c r="B79" s="25" t="s">
        <v>324</v>
      </c>
      <c r="C79" s="5">
        <v>1</v>
      </c>
      <c r="D79" s="19" t="s">
        <v>14</v>
      </c>
      <c r="E79" s="19" t="s">
        <v>14</v>
      </c>
      <c r="F79" s="19" t="s">
        <v>14</v>
      </c>
    </row>
    <row r="80" spans="1:6" ht="16" x14ac:dyDescent="0.2">
      <c r="A80" s="25" t="s">
        <v>325</v>
      </c>
      <c r="B80" s="25" t="s">
        <v>326</v>
      </c>
      <c r="C80" s="5">
        <v>1</v>
      </c>
      <c r="D80" s="19" t="s">
        <v>14</v>
      </c>
      <c r="E80" s="19" t="s">
        <v>14</v>
      </c>
      <c r="F80" s="19" t="s">
        <v>14</v>
      </c>
    </row>
    <row r="81" spans="1:6" ht="16" x14ac:dyDescent="0.2">
      <c r="A81" s="25" t="s">
        <v>75</v>
      </c>
      <c r="B81" s="25" t="s">
        <v>76</v>
      </c>
      <c r="C81" s="5">
        <v>3</v>
      </c>
      <c r="D81" s="19" t="s">
        <v>75</v>
      </c>
      <c r="E81" s="5" t="s">
        <v>76</v>
      </c>
      <c r="F81" s="5">
        <v>2</v>
      </c>
    </row>
    <row r="82" spans="1:6" ht="16" x14ac:dyDescent="0.2">
      <c r="A82" s="25" t="s">
        <v>327</v>
      </c>
      <c r="B82" s="25" t="s">
        <v>328</v>
      </c>
      <c r="C82" s="5">
        <v>2</v>
      </c>
      <c r="D82" s="19" t="s">
        <v>14</v>
      </c>
      <c r="E82" s="19" t="s">
        <v>14</v>
      </c>
      <c r="F82" s="19" t="s">
        <v>14</v>
      </c>
    </row>
    <row r="83" spans="1:6" ht="16" x14ac:dyDescent="0.2">
      <c r="A83" s="25" t="s">
        <v>329</v>
      </c>
      <c r="B83" s="25" t="s">
        <v>330</v>
      </c>
      <c r="C83" s="5">
        <v>2</v>
      </c>
      <c r="D83" s="19" t="s">
        <v>14</v>
      </c>
      <c r="E83" s="19" t="s">
        <v>14</v>
      </c>
      <c r="F83" s="19" t="s">
        <v>14</v>
      </c>
    </row>
    <row r="84" spans="1:6" ht="16" x14ac:dyDescent="0.2">
      <c r="A84" s="25" t="s">
        <v>331</v>
      </c>
      <c r="B84" s="25" t="s">
        <v>81</v>
      </c>
      <c r="C84" s="5">
        <v>2</v>
      </c>
      <c r="D84" s="19" t="s">
        <v>80</v>
      </c>
      <c r="E84" s="5" t="s">
        <v>81</v>
      </c>
      <c r="F84" s="5">
        <v>1</v>
      </c>
    </row>
    <row r="85" spans="1:6" ht="16" x14ac:dyDescent="0.2">
      <c r="A85" s="25" t="s">
        <v>82</v>
      </c>
      <c r="B85" s="25" t="s">
        <v>83</v>
      </c>
      <c r="C85" s="5">
        <v>1</v>
      </c>
      <c r="D85" s="19" t="s">
        <v>82</v>
      </c>
      <c r="E85" s="5" t="s">
        <v>83</v>
      </c>
      <c r="F85" s="5">
        <v>1</v>
      </c>
    </row>
    <row r="86" spans="1:6" ht="16" x14ac:dyDescent="0.2">
      <c r="A86" s="25" t="s">
        <v>332</v>
      </c>
      <c r="B86" s="25" t="s">
        <v>333</v>
      </c>
      <c r="C86" s="5">
        <v>1</v>
      </c>
      <c r="D86" s="19" t="s">
        <v>14</v>
      </c>
      <c r="E86" s="5" t="s">
        <v>14</v>
      </c>
      <c r="F86" s="5" t="s">
        <v>14</v>
      </c>
    </row>
    <row r="87" spans="1:6" ht="16" x14ac:dyDescent="0.2">
      <c r="A87" s="25" t="s">
        <v>14</v>
      </c>
      <c r="B87" s="25" t="s">
        <v>14</v>
      </c>
      <c r="C87" s="5" t="s">
        <v>14</v>
      </c>
      <c r="D87" s="19" t="s">
        <v>85</v>
      </c>
      <c r="E87" s="5" t="s">
        <v>86</v>
      </c>
      <c r="F87" s="5">
        <v>1</v>
      </c>
    </row>
    <row r="88" spans="1:6" ht="16" x14ac:dyDescent="0.2">
      <c r="A88" s="25" t="s">
        <v>334</v>
      </c>
      <c r="B88" s="25" t="s">
        <v>335</v>
      </c>
      <c r="C88" s="5">
        <v>1</v>
      </c>
      <c r="D88" s="19" t="s">
        <v>14</v>
      </c>
      <c r="E88" s="5" t="s">
        <v>14</v>
      </c>
      <c r="F88" s="5" t="s">
        <v>14</v>
      </c>
    </row>
    <row r="89" spans="1:6" ht="16" x14ac:dyDescent="0.2">
      <c r="A89" s="25" t="s">
        <v>336</v>
      </c>
      <c r="B89" s="25" t="s">
        <v>337</v>
      </c>
      <c r="C89" s="5">
        <v>1</v>
      </c>
      <c r="D89" s="19" t="s">
        <v>14</v>
      </c>
      <c r="E89" s="5" t="s">
        <v>14</v>
      </c>
      <c r="F89" s="5" t="s">
        <v>14</v>
      </c>
    </row>
    <row r="90" spans="1:6" ht="16" x14ac:dyDescent="0.2">
      <c r="A90" s="25" t="s">
        <v>338</v>
      </c>
      <c r="B90" s="25" t="s">
        <v>339</v>
      </c>
      <c r="C90" s="5">
        <v>1</v>
      </c>
      <c r="D90" s="19" t="s">
        <v>14</v>
      </c>
      <c r="E90" s="5" t="s">
        <v>14</v>
      </c>
      <c r="F90" s="5" t="s">
        <v>14</v>
      </c>
    </row>
    <row r="91" spans="1:6" ht="16" x14ac:dyDescent="0.2">
      <c r="A91" s="25" t="s">
        <v>87</v>
      </c>
      <c r="B91" s="25" t="s">
        <v>88</v>
      </c>
      <c r="C91" s="5">
        <v>2</v>
      </c>
      <c r="D91" s="19" t="s">
        <v>87</v>
      </c>
      <c r="E91" s="5" t="s">
        <v>88</v>
      </c>
      <c r="F91" s="5">
        <v>1</v>
      </c>
    </row>
    <row r="92" spans="1:6" ht="16" x14ac:dyDescent="0.2">
      <c r="A92" s="25" t="s">
        <v>340</v>
      </c>
      <c r="B92" s="25" t="s">
        <v>341</v>
      </c>
      <c r="C92" s="5">
        <v>1</v>
      </c>
      <c r="D92" s="19" t="s">
        <v>14</v>
      </c>
      <c r="E92" s="5" t="s">
        <v>14</v>
      </c>
      <c r="F92" s="5" t="s">
        <v>14</v>
      </c>
    </row>
    <row r="93" spans="1:6" ht="16" x14ac:dyDescent="0.2">
      <c r="A93" s="25" t="s">
        <v>342</v>
      </c>
      <c r="B93" s="25" t="s">
        <v>343</v>
      </c>
      <c r="C93" s="5">
        <v>1</v>
      </c>
      <c r="D93" s="19" t="s">
        <v>14</v>
      </c>
      <c r="E93" s="5" t="s">
        <v>14</v>
      </c>
      <c r="F93" s="5" t="s">
        <v>14</v>
      </c>
    </row>
    <row r="94" spans="1:6" ht="16" x14ac:dyDescent="0.2">
      <c r="A94" s="25" t="s">
        <v>89</v>
      </c>
      <c r="B94" s="25" t="s">
        <v>344</v>
      </c>
      <c r="C94" s="5">
        <v>1</v>
      </c>
      <c r="D94" s="19" t="s">
        <v>89</v>
      </c>
      <c r="E94" s="5" t="s">
        <v>90</v>
      </c>
      <c r="F94" s="5">
        <v>5</v>
      </c>
    </row>
    <row r="95" spans="1:6" ht="16" x14ac:dyDescent="0.2">
      <c r="A95" s="25" t="s">
        <v>345</v>
      </c>
      <c r="B95" s="25" t="s">
        <v>346</v>
      </c>
      <c r="C95" s="5">
        <v>1</v>
      </c>
      <c r="D95" s="19" t="s">
        <v>14</v>
      </c>
      <c r="E95" s="5" t="s">
        <v>14</v>
      </c>
      <c r="F95" s="5" t="s">
        <v>14</v>
      </c>
    </row>
    <row r="96" spans="1:6" ht="16" x14ac:dyDescent="0.2">
      <c r="A96" s="25" t="s">
        <v>93</v>
      </c>
      <c r="B96" s="25" t="s">
        <v>94</v>
      </c>
      <c r="C96" s="5">
        <v>5</v>
      </c>
      <c r="D96" s="19" t="s">
        <v>93</v>
      </c>
      <c r="E96" s="5" t="s">
        <v>94</v>
      </c>
      <c r="F96" s="5">
        <v>3</v>
      </c>
    </row>
    <row r="97" spans="1:6" ht="16" x14ac:dyDescent="0.2">
      <c r="A97" s="25" t="s">
        <v>98</v>
      </c>
      <c r="B97" s="25" t="s">
        <v>99</v>
      </c>
      <c r="C97" s="5">
        <v>7</v>
      </c>
      <c r="D97" s="19" t="s">
        <v>98</v>
      </c>
      <c r="E97" s="5" t="s">
        <v>99</v>
      </c>
      <c r="F97" s="5">
        <v>22</v>
      </c>
    </row>
    <row r="98" spans="1:6" ht="16" x14ac:dyDescent="0.2">
      <c r="A98" s="25" t="s">
        <v>347</v>
      </c>
      <c r="B98" s="25" t="s">
        <v>348</v>
      </c>
      <c r="C98" s="5">
        <v>1</v>
      </c>
      <c r="D98" s="19" t="s">
        <v>14</v>
      </c>
      <c r="E98" s="5" t="s">
        <v>14</v>
      </c>
      <c r="F98" s="5" t="s">
        <v>14</v>
      </c>
    </row>
    <row r="99" spans="1:6" ht="16" x14ac:dyDescent="0.2">
      <c r="A99" s="25" t="s">
        <v>14</v>
      </c>
      <c r="B99" s="25" t="s">
        <v>14</v>
      </c>
      <c r="C99" s="5" t="s">
        <v>14</v>
      </c>
      <c r="D99" s="19" t="s">
        <v>101</v>
      </c>
      <c r="E99" s="5" t="s">
        <v>102</v>
      </c>
      <c r="F99" s="5">
        <v>1</v>
      </c>
    </row>
    <row r="100" spans="1:6" ht="16" x14ac:dyDescent="0.2">
      <c r="A100" s="25" t="s">
        <v>103</v>
      </c>
      <c r="B100" s="25" t="s">
        <v>104</v>
      </c>
      <c r="C100" s="5">
        <v>14</v>
      </c>
      <c r="D100" s="19" t="s">
        <v>103</v>
      </c>
      <c r="E100" s="5" t="s">
        <v>104</v>
      </c>
      <c r="F100" s="5">
        <v>11</v>
      </c>
    </row>
    <row r="101" spans="1:6" ht="16" x14ac:dyDescent="0.2">
      <c r="A101" s="25" t="s">
        <v>349</v>
      </c>
      <c r="B101" s="25" t="s">
        <v>107</v>
      </c>
      <c r="C101" s="5">
        <v>2</v>
      </c>
      <c r="D101" s="19" t="s">
        <v>106</v>
      </c>
      <c r="E101" s="5" t="s">
        <v>107</v>
      </c>
      <c r="F101" s="5">
        <v>2</v>
      </c>
    </row>
    <row r="102" spans="1:6" ht="16" x14ac:dyDescent="0.2">
      <c r="A102" s="25" t="s">
        <v>110</v>
      </c>
      <c r="B102" s="25" t="s">
        <v>111</v>
      </c>
      <c r="C102" s="5">
        <v>1</v>
      </c>
      <c r="D102" s="19" t="s">
        <v>110</v>
      </c>
      <c r="E102" s="5" t="s">
        <v>111</v>
      </c>
      <c r="F102" s="5">
        <v>2</v>
      </c>
    </row>
    <row r="103" spans="1:6" ht="16" x14ac:dyDescent="0.2">
      <c r="A103" s="25" t="s">
        <v>14</v>
      </c>
      <c r="B103" s="25" t="s">
        <v>14</v>
      </c>
      <c r="C103" s="5" t="s">
        <v>14</v>
      </c>
      <c r="D103" s="19" t="s">
        <v>113</v>
      </c>
      <c r="E103" s="5" t="s">
        <v>114</v>
      </c>
      <c r="F103" s="5">
        <v>1</v>
      </c>
    </row>
    <row r="104" spans="1:6" ht="16" x14ac:dyDescent="0.2">
      <c r="A104" s="25" t="s">
        <v>115</v>
      </c>
      <c r="B104" s="25" t="s">
        <v>116</v>
      </c>
      <c r="C104" s="5">
        <v>1</v>
      </c>
      <c r="D104" s="19" t="s">
        <v>115</v>
      </c>
      <c r="E104" s="5" t="s">
        <v>116</v>
      </c>
      <c r="F104" s="5">
        <v>1</v>
      </c>
    </row>
    <row r="105" spans="1:6" ht="16" x14ac:dyDescent="0.2">
      <c r="A105" s="25" t="s">
        <v>350</v>
      </c>
      <c r="B105" s="25" t="s">
        <v>351</v>
      </c>
      <c r="C105" s="5">
        <v>1</v>
      </c>
      <c r="D105" s="19" t="s">
        <v>14</v>
      </c>
      <c r="E105" s="5" t="s">
        <v>14</v>
      </c>
      <c r="F105" s="5" t="s">
        <v>14</v>
      </c>
    </row>
    <row r="106" spans="1:6" ht="16" x14ac:dyDescent="0.2">
      <c r="A106" s="25" t="s">
        <v>117</v>
      </c>
      <c r="B106" s="25" t="s">
        <v>118</v>
      </c>
      <c r="C106" s="5">
        <v>2</v>
      </c>
      <c r="D106" s="19" t="s">
        <v>117</v>
      </c>
      <c r="E106" s="5" t="s">
        <v>118</v>
      </c>
      <c r="F106" s="5">
        <v>1</v>
      </c>
    </row>
    <row r="107" spans="1:6" ht="16" x14ac:dyDescent="0.2">
      <c r="A107" s="25" t="s">
        <v>352</v>
      </c>
      <c r="B107" s="25" t="s">
        <v>122</v>
      </c>
      <c r="C107" s="5">
        <v>1</v>
      </c>
      <c r="D107" s="19" t="s">
        <v>121</v>
      </c>
      <c r="E107" s="5" t="s">
        <v>122</v>
      </c>
      <c r="F107" s="5">
        <v>1</v>
      </c>
    </row>
    <row r="108" spans="1:6" ht="16" x14ac:dyDescent="0.2">
      <c r="A108" s="25" t="s">
        <v>125</v>
      </c>
      <c r="B108" s="25" t="s">
        <v>126</v>
      </c>
      <c r="C108" s="5">
        <v>1</v>
      </c>
      <c r="D108" s="19" t="s">
        <v>125</v>
      </c>
      <c r="E108" s="5" t="s">
        <v>126</v>
      </c>
      <c r="F108" s="5">
        <v>1</v>
      </c>
    </row>
    <row r="109" spans="1:6" ht="16" x14ac:dyDescent="0.2">
      <c r="A109" s="25" t="s">
        <v>353</v>
      </c>
      <c r="B109" s="25" t="s">
        <v>354</v>
      </c>
      <c r="C109" s="5">
        <v>2</v>
      </c>
      <c r="D109" s="19" t="s">
        <v>14</v>
      </c>
      <c r="E109" s="5" t="s">
        <v>14</v>
      </c>
      <c r="F109" s="5" t="s">
        <v>14</v>
      </c>
    </row>
    <row r="110" spans="1:6" ht="16" x14ac:dyDescent="0.2">
      <c r="A110" s="25" t="s">
        <v>355</v>
      </c>
      <c r="B110" s="25" t="s">
        <v>356</v>
      </c>
      <c r="C110" s="5">
        <v>5</v>
      </c>
      <c r="D110" s="19" t="s">
        <v>14</v>
      </c>
      <c r="E110" s="5" t="s">
        <v>14</v>
      </c>
      <c r="F110" s="5" t="s">
        <v>14</v>
      </c>
    </row>
    <row r="111" spans="1:6" ht="16" x14ac:dyDescent="0.2">
      <c r="A111" s="25" t="s">
        <v>357</v>
      </c>
      <c r="B111" s="25" t="s">
        <v>358</v>
      </c>
      <c r="C111" s="5">
        <v>1</v>
      </c>
      <c r="D111" s="19" t="s">
        <v>14</v>
      </c>
      <c r="E111" s="5" t="s">
        <v>14</v>
      </c>
      <c r="F111" s="5" t="s">
        <v>14</v>
      </c>
    </row>
    <row r="112" spans="1:6" ht="16" x14ac:dyDescent="0.2">
      <c r="A112" s="25" t="s">
        <v>359</v>
      </c>
      <c r="B112" s="25" t="s">
        <v>360</v>
      </c>
      <c r="C112" s="5">
        <v>1</v>
      </c>
      <c r="D112" s="19" t="s">
        <v>14</v>
      </c>
      <c r="E112" s="5" t="s">
        <v>14</v>
      </c>
      <c r="F112" s="5" t="s">
        <v>14</v>
      </c>
    </row>
    <row r="113" spans="1:6" ht="16" x14ac:dyDescent="0.2">
      <c r="A113" s="25" t="s">
        <v>361</v>
      </c>
      <c r="B113" s="25" t="s">
        <v>362</v>
      </c>
      <c r="C113" s="5">
        <v>10</v>
      </c>
      <c r="D113" s="19" t="s">
        <v>14</v>
      </c>
      <c r="E113" s="5" t="s">
        <v>14</v>
      </c>
      <c r="F113" s="5" t="s">
        <v>14</v>
      </c>
    </row>
    <row r="114" spans="1:6" ht="16" x14ac:dyDescent="0.2">
      <c r="A114" s="25" t="s">
        <v>363</v>
      </c>
      <c r="B114" s="25" t="s">
        <v>364</v>
      </c>
      <c r="C114" s="5">
        <v>1</v>
      </c>
      <c r="D114" s="19" t="s">
        <v>14</v>
      </c>
      <c r="E114" s="5" t="s">
        <v>14</v>
      </c>
      <c r="F114" s="5" t="s">
        <v>14</v>
      </c>
    </row>
    <row r="115" spans="1:6" ht="16" x14ac:dyDescent="0.2">
      <c r="A115" s="25" t="s">
        <v>365</v>
      </c>
      <c r="B115" s="25" t="s">
        <v>366</v>
      </c>
      <c r="C115" s="5">
        <v>1</v>
      </c>
      <c r="D115" s="19" t="s">
        <v>14</v>
      </c>
      <c r="E115" s="5" t="s">
        <v>14</v>
      </c>
      <c r="F115" s="5" t="s">
        <v>14</v>
      </c>
    </row>
    <row r="116" spans="1:6" ht="16" x14ac:dyDescent="0.2">
      <c r="A116" s="25" t="s">
        <v>367</v>
      </c>
      <c r="B116" s="25" t="s">
        <v>368</v>
      </c>
      <c r="C116" s="5">
        <v>2</v>
      </c>
      <c r="D116" s="19" t="s">
        <v>14</v>
      </c>
      <c r="E116" s="5" t="s">
        <v>14</v>
      </c>
      <c r="F116" s="5" t="s">
        <v>14</v>
      </c>
    </row>
    <row r="117" spans="1:6" ht="16" x14ac:dyDescent="0.2">
      <c r="A117" s="25" t="s">
        <v>369</v>
      </c>
      <c r="B117" s="25" t="s">
        <v>370</v>
      </c>
      <c r="C117" s="5">
        <v>1</v>
      </c>
      <c r="D117" s="19" t="s">
        <v>14</v>
      </c>
      <c r="E117" s="5" t="s">
        <v>14</v>
      </c>
      <c r="F117" s="5" t="s">
        <v>14</v>
      </c>
    </row>
    <row r="118" spans="1:6" ht="16" x14ac:dyDescent="0.2">
      <c r="A118" s="25" t="s">
        <v>371</v>
      </c>
      <c r="B118" s="25" t="s">
        <v>372</v>
      </c>
      <c r="C118" s="5">
        <v>1</v>
      </c>
      <c r="D118" s="19" t="s">
        <v>14</v>
      </c>
      <c r="E118" s="5" t="s">
        <v>14</v>
      </c>
      <c r="F118" s="5" t="s">
        <v>14</v>
      </c>
    </row>
    <row r="119" spans="1:6" ht="16" x14ac:dyDescent="0.2">
      <c r="A119" s="25" t="s">
        <v>128</v>
      </c>
      <c r="B119" s="25" t="s">
        <v>129</v>
      </c>
      <c r="C119" s="5">
        <v>2</v>
      </c>
      <c r="D119" s="19" t="s">
        <v>128</v>
      </c>
      <c r="E119" s="5" t="s">
        <v>129</v>
      </c>
      <c r="F119" s="5">
        <v>1</v>
      </c>
    </row>
    <row r="120" spans="1:6" ht="16" x14ac:dyDescent="0.2">
      <c r="A120" s="25" t="s">
        <v>130</v>
      </c>
      <c r="B120" s="25" t="s">
        <v>131</v>
      </c>
      <c r="C120" s="5">
        <v>1</v>
      </c>
      <c r="D120" s="19" t="s">
        <v>130</v>
      </c>
      <c r="E120" s="5" t="s">
        <v>131</v>
      </c>
      <c r="F120" s="5">
        <v>2</v>
      </c>
    </row>
    <row r="121" spans="1:6" ht="16" x14ac:dyDescent="0.2">
      <c r="A121" s="25" t="s">
        <v>373</v>
      </c>
      <c r="B121" s="25" t="s">
        <v>374</v>
      </c>
      <c r="C121" s="5">
        <v>1</v>
      </c>
      <c r="D121" s="19" t="s">
        <v>14</v>
      </c>
      <c r="E121" s="5" t="s">
        <v>14</v>
      </c>
      <c r="F121" s="5" t="s">
        <v>14</v>
      </c>
    </row>
    <row r="122" spans="1:6" ht="16" x14ac:dyDescent="0.2">
      <c r="A122" s="25" t="s">
        <v>375</v>
      </c>
      <c r="B122" s="25" t="s">
        <v>376</v>
      </c>
      <c r="C122" s="5">
        <v>2</v>
      </c>
      <c r="D122" s="19" t="s">
        <v>14</v>
      </c>
      <c r="E122" s="5" t="s">
        <v>14</v>
      </c>
      <c r="F122" s="5" t="s">
        <v>14</v>
      </c>
    </row>
    <row r="123" spans="1:6" ht="16" x14ac:dyDescent="0.2">
      <c r="A123" s="25" t="s">
        <v>377</v>
      </c>
      <c r="B123" s="25" t="s">
        <v>378</v>
      </c>
      <c r="C123" s="5">
        <v>1</v>
      </c>
      <c r="D123" s="19" t="s">
        <v>14</v>
      </c>
      <c r="E123" s="5" t="s">
        <v>14</v>
      </c>
      <c r="F123" s="5" t="s">
        <v>14</v>
      </c>
    </row>
    <row r="124" spans="1:6" ht="16" x14ac:dyDescent="0.2">
      <c r="A124" s="25" t="s">
        <v>134</v>
      </c>
      <c r="B124" s="25" t="s">
        <v>135</v>
      </c>
      <c r="C124" s="5">
        <v>7</v>
      </c>
      <c r="D124" s="19" t="s">
        <v>134</v>
      </c>
      <c r="E124" s="5" t="s">
        <v>135</v>
      </c>
      <c r="F124" s="5">
        <v>17</v>
      </c>
    </row>
    <row r="125" spans="1:6" ht="16" x14ac:dyDescent="0.2">
      <c r="A125" s="25" t="s">
        <v>137</v>
      </c>
      <c r="B125" s="25" t="s">
        <v>138</v>
      </c>
      <c r="C125" s="5">
        <v>6</v>
      </c>
      <c r="D125" s="19" t="s">
        <v>137</v>
      </c>
      <c r="E125" s="5" t="s">
        <v>138</v>
      </c>
      <c r="F125" s="5">
        <v>5</v>
      </c>
    </row>
    <row r="126" spans="1:6" ht="16" x14ac:dyDescent="0.2">
      <c r="A126" s="25" t="s">
        <v>140</v>
      </c>
      <c r="B126" s="25" t="s">
        <v>141</v>
      </c>
      <c r="C126" s="5">
        <v>4</v>
      </c>
      <c r="D126" s="19" t="s">
        <v>140</v>
      </c>
      <c r="E126" s="5" t="s">
        <v>141</v>
      </c>
      <c r="F126" s="5">
        <v>2</v>
      </c>
    </row>
    <row r="127" spans="1:6" ht="16" x14ac:dyDescent="0.2">
      <c r="A127" s="25" t="s">
        <v>146</v>
      </c>
      <c r="B127" s="25" t="s">
        <v>147</v>
      </c>
      <c r="C127" s="5">
        <v>5</v>
      </c>
      <c r="D127" s="19" t="s">
        <v>146</v>
      </c>
      <c r="E127" s="5" t="s">
        <v>147</v>
      </c>
      <c r="F127" s="5">
        <v>2</v>
      </c>
    </row>
    <row r="128" spans="1:6" ht="16" x14ac:dyDescent="0.2">
      <c r="A128" s="25" t="s">
        <v>151</v>
      </c>
      <c r="B128" s="25" t="s">
        <v>152</v>
      </c>
      <c r="C128" s="5">
        <v>2</v>
      </c>
      <c r="D128" s="19" t="s">
        <v>151</v>
      </c>
      <c r="E128" s="5" t="s">
        <v>152</v>
      </c>
      <c r="F128" s="5">
        <v>1</v>
      </c>
    </row>
    <row r="129" spans="1:6" ht="16" x14ac:dyDescent="0.2">
      <c r="A129" s="25" t="s">
        <v>379</v>
      </c>
      <c r="B129" s="25" t="s">
        <v>380</v>
      </c>
      <c r="C129" s="5">
        <v>1</v>
      </c>
      <c r="D129" s="19" t="s">
        <v>14</v>
      </c>
      <c r="E129" s="5" t="s">
        <v>14</v>
      </c>
      <c r="F129" s="5" t="s">
        <v>14</v>
      </c>
    </row>
    <row r="130" spans="1:6" ht="16" x14ac:dyDescent="0.2">
      <c r="A130" s="25" t="s">
        <v>381</v>
      </c>
      <c r="B130" s="25" t="s">
        <v>382</v>
      </c>
      <c r="C130" s="5">
        <v>1</v>
      </c>
      <c r="D130" s="19" t="s">
        <v>14</v>
      </c>
      <c r="E130" s="5" t="s">
        <v>14</v>
      </c>
      <c r="F130" s="5" t="s">
        <v>14</v>
      </c>
    </row>
    <row r="131" spans="1:6" ht="16" x14ac:dyDescent="0.2">
      <c r="A131" s="25" t="s">
        <v>383</v>
      </c>
      <c r="B131" s="25" t="s">
        <v>384</v>
      </c>
      <c r="C131" s="5">
        <v>3</v>
      </c>
      <c r="D131" s="19" t="s">
        <v>14</v>
      </c>
      <c r="E131" s="5" t="s">
        <v>14</v>
      </c>
      <c r="F131" s="5" t="s">
        <v>14</v>
      </c>
    </row>
    <row r="132" spans="1:6" ht="16" x14ac:dyDescent="0.2">
      <c r="A132" s="25" t="s">
        <v>385</v>
      </c>
      <c r="B132" s="25" t="s">
        <v>386</v>
      </c>
      <c r="C132" s="5">
        <v>1</v>
      </c>
      <c r="D132" s="19" t="s">
        <v>14</v>
      </c>
      <c r="E132" s="5" t="s">
        <v>14</v>
      </c>
      <c r="F132" s="5" t="s">
        <v>14</v>
      </c>
    </row>
    <row r="133" spans="1:6" ht="16" x14ac:dyDescent="0.2">
      <c r="A133" s="25" t="s">
        <v>387</v>
      </c>
      <c r="B133" s="25" t="s">
        <v>388</v>
      </c>
      <c r="C133" s="5">
        <v>1</v>
      </c>
      <c r="D133" s="19" t="s">
        <v>14</v>
      </c>
      <c r="E133" s="5" t="s">
        <v>14</v>
      </c>
      <c r="F133" s="5" t="s">
        <v>14</v>
      </c>
    </row>
    <row r="134" spans="1:6" ht="16" x14ac:dyDescent="0.2">
      <c r="A134" s="25" t="s">
        <v>389</v>
      </c>
      <c r="B134" s="25" t="s">
        <v>390</v>
      </c>
      <c r="C134" s="5">
        <v>1</v>
      </c>
      <c r="D134" s="19" t="s">
        <v>14</v>
      </c>
      <c r="E134" s="5" t="s">
        <v>14</v>
      </c>
      <c r="F134" s="5" t="s">
        <v>14</v>
      </c>
    </row>
    <row r="135" spans="1:6" ht="16" x14ac:dyDescent="0.2">
      <c r="A135" s="25" t="s">
        <v>391</v>
      </c>
      <c r="B135" s="25" t="s">
        <v>392</v>
      </c>
      <c r="C135" s="5">
        <v>1</v>
      </c>
      <c r="D135" s="19" t="s">
        <v>14</v>
      </c>
      <c r="E135" s="5" t="s">
        <v>14</v>
      </c>
      <c r="F135" s="5" t="s">
        <v>14</v>
      </c>
    </row>
    <row r="136" spans="1:6" ht="16" x14ac:dyDescent="0.2">
      <c r="A136" s="25" t="s">
        <v>393</v>
      </c>
      <c r="B136" s="25" t="s">
        <v>394</v>
      </c>
      <c r="C136" s="5">
        <v>1</v>
      </c>
      <c r="D136" s="19" t="s">
        <v>14</v>
      </c>
      <c r="E136" s="5" t="s">
        <v>14</v>
      </c>
      <c r="F136" s="5" t="s">
        <v>14</v>
      </c>
    </row>
    <row r="137" spans="1:6" ht="16" x14ac:dyDescent="0.2">
      <c r="A137" s="25" t="s">
        <v>395</v>
      </c>
      <c r="B137" s="25" t="s">
        <v>396</v>
      </c>
      <c r="C137" s="5">
        <v>1</v>
      </c>
      <c r="D137" s="19" t="s">
        <v>14</v>
      </c>
      <c r="E137" s="5" t="s">
        <v>14</v>
      </c>
      <c r="F137" s="5" t="s">
        <v>14</v>
      </c>
    </row>
    <row r="138" spans="1:6" ht="16" x14ac:dyDescent="0.2">
      <c r="A138" s="25" t="s">
        <v>14</v>
      </c>
      <c r="B138" s="25" t="s">
        <v>14</v>
      </c>
      <c r="C138" s="5" t="s">
        <v>14</v>
      </c>
      <c r="D138" s="19" t="s">
        <v>153</v>
      </c>
      <c r="E138" s="5" t="s">
        <v>154</v>
      </c>
      <c r="F138" s="5">
        <v>1</v>
      </c>
    </row>
    <row r="139" spans="1:6" ht="16" x14ac:dyDescent="0.2">
      <c r="A139" s="25" t="s">
        <v>157</v>
      </c>
      <c r="B139" s="25" t="s">
        <v>158</v>
      </c>
      <c r="C139" s="5">
        <v>7</v>
      </c>
      <c r="D139" s="19" t="s">
        <v>157</v>
      </c>
      <c r="E139" s="5" t="s">
        <v>158</v>
      </c>
      <c r="F139" s="5">
        <v>1</v>
      </c>
    </row>
    <row r="140" spans="1:6" ht="16" x14ac:dyDescent="0.2">
      <c r="A140" s="25" t="s">
        <v>397</v>
      </c>
      <c r="B140" s="25" t="s">
        <v>398</v>
      </c>
      <c r="C140" s="5">
        <v>1</v>
      </c>
      <c r="D140" s="19" t="s">
        <v>14</v>
      </c>
      <c r="E140" s="5" t="s">
        <v>14</v>
      </c>
      <c r="F140" s="5" t="s">
        <v>14</v>
      </c>
    </row>
    <row r="141" spans="1:6" ht="16" x14ac:dyDescent="0.2">
      <c r="A141" s="25" t="s">
        <v>399</v>
      </c>
      <c r="B141" s="25" t="s">
        <v>400</v>
      </c>
      <c r="C141" s="5">
        <v>1</v>
      </c>
      <c r="D141" s="19" t="s">
        <v>14</v>
      </c>
      <c r="E141" s="5" t="s">
        <v>14</v>
      </c>
      <c r="F141" s="5" t="s">
        <v>14</v>
      </c>
    </row>
    <row r="142" spans="1:6" ht="16" x14ac:dyDescent="0.2">
      <c r="A142" s="25" t="s">
        <v>401</v>
      </c>
      <c r="B142" s="25" t="s">
        <v>402</v>
      </c>
      <c r="C142" s="5">
        <v>1</v>
      </c>
      <c r="D142" s="19" t="s">
        <v>14</v>
      </c>
      <c r="E142" s="5" t="s">
        <v>14</v>
      </c>
      <c r="F142" s="5" t="s">
        <v>14</v>
      </c>
    </row>
    <row r="143" spans="1:6" ht="16" x14ac:dyDescent="0.2">
      <c r="A143" s="25" t="s">
        <v>403</v>
      </c>
      <c r="B143" s="25" t="s">
        <v>404</v>
      </c>
      <c r="C143" s="5">
        <v>1</v>
      </c>
      <c r="D143" s="19" t="s">
        <v>14</v>
      </c>
      <c r="E143" s="5" t="s">
        <v>14</v>
      </c>
      <c r="F143" s="5" t="s">
        <v>14</v>
      </c>
    </row>
    <row r="144" spans="1:6" ht="16" x14ac:dyDescent="0.2">
      <c r="A144" s="25" t="s">
        <v>405</v>
      </c>
      <c r="B144" s="25" t="s">
        <v>406</v>
      </c>
      <c r="C144" s="5">
        <v>2</v>
      </c>
      <c r="D144" s="19" t="s">
        <v>14</v>
      </c>
      <c r="E144" s="5" t="s">
        <v>14</v>
      </c>
      <c r="F144" s="5" t="s">
        <v>14</v>
      </c>
    </row>
    <row r="145" spans="1:6" ht="16" x14ac:dyDescent="0.2">
      <c r="A145" s="25" t="s">
        <v>407</v>
      </c>
      <c r="B145" s="25" t="s">
        <v>408</v>
      </c>
      <c r="C145" s="5">
        <v>1</v>
      </c>
      <c r="D145" s="19" t="s">
        <v>14</v>
      </c>
      <c r="E145" s="5" t="s">
        <v>14</v>
      </c>
      <c r="F145" s="5" t="s">
        <v>14</v>
      </c>
    </row>
    <row r="146" spans="1:6" ht="16" x14ac:dyDescent="0.2">
      <c r="A146" s="25" t="s">
        <v>409</v>
      </c>
      <c r="B146" s="25" t="s">
        <v>410</v>
      </c>
      <c r="C146" s="5">
        <v>1</v>
      </c>
      <c r="D146" s="19" t="s">
        <v>14</v>
      </c>
      <c r="E146" s="5" t="s">
        <v>14</v>
      </c>
      <c r="F146" s="5" t="s">
        <v>14</v>
      </c>
    </row>
    <row r="147" spans="1:6" ht="16" x14ac:dyDescent="0.2">
      <c r="A147" s="25" t="s">
        <v>411</v>
      </c>
      <c r="B147" s="25" t="s">
        <v>412</v>
      </c>
      <c r="C147" s="5">
        <v>1</v>
      </c>
      <c r="D147" s="19" t="s">
        <v>14</v>
      </c>
      <c r="E147" s="5" t="s">
        <v>14</v>
      </c>
      <c r="F147" s="5" t="s">
        <v>14</v>
      </c>
    </row>
    <row r="148" spans="1:6" ht="16" x14ac:dyDescent="0.2">
      <c r="A148" s="25" t="s">
        <v>160</v>
      </c>
      <c r="B148" s="25" t="s">
        <v>161</v>
      </c>
      <c r="C148" s="5">
        <v>1</v>
      </c>
      <c r="D148" s="19" t="s">
        <v>160</v>
      </c>
      <c r="E148" s="5" t="s">
        <v>161</v>
      </c>
      <c r="F148" s="5">
        <v>1</v>
      </c>
    </row>
    <row r="149" spans="1:6" ht="16" x14ac:dyDescent="0.2">
      <c r="A149" s="25" t="s">
        <v>413</v>
      </c>
      <c r="B149" s="25" t="s">
        <v>414</v>
      </c>
      <c r="C149" s="5">
        <v>1</v>
      </c>
      <c r="D149" s="19" t="s">
        <v>14</v>
      </c>
      <c r="E149" s="5" t="s">
        <v>14</v>
      </c>
      <c r="F149" s="5" t="s">
        <v>14</v>
      </c>
    </row>
    <row r="150" spans="1:6" ht="16" x14ac:dyDescent="0.2">
      <c r="A150" s="25" t="s">
        <v>415</v>
      </c>
      <c r="B150" s="25" t="s">
        <v>416</v>
      </c>
      <c r="C150" s="5">
        <v>1</v>
      </c>
      <c r="D150" s="19" t="s">
        <v>14</v>
      </c>
      <c r="E150" s="5" t="s">
        <v>14</v>
      </c>
      <c r="F150" s="5" t="s">
        <v>14</v>
      </c>
    </row>
    <row r="151" spans="1:6" ht="16" x14ac:dyDescent="0.2">
      <c r="A151" s="25" t="s">
        <v>162</v>
      </c>
      <c r="B151" s="25" t="s">
        <v>163</v>
      </c>
      <c r="C151" s="5">
        <v>2</v>
      </c>
      <c r="D151" s="19" t="s">
        <v>162</v>
      </c>
      <c r="E151" s="5" t="s">
        <v>163</v>
      </c>
      <c r="F151" s="5">
        <v>4</v>
      </c>
    </row>
    <row r="152" spans="1:6" ht="16" x14ac:dyDescent="0.2">
      <c r="A152" s="25" t="s">
        <v>165</v>
      </c>
      <c r="B152" s="25" t="s">
        <v>166</v>
      </c>
      <c r="C152" s="5">
        <v>1</v>
      </c>
      <c r="D152" s="19" t="s">
        <v>165</v>
      </c>
      <c r="E152" s="5" t="s">
        <v>166</v>
      </c>
      <c r="F152" s="5">
        <v>1</v>
      </c>
    </row>
    <row r="153" spans="1:6" ht="16" x14ac:dyDescent="0.2">
      <c r="A153" s="25" t="s">
        <v>14</v>
      </c>
      <c r="B153" s="25" t="s">
        <v>14</v>
      </c>
      <c r="C153" s="5" t="s">
        <v>14</v>
      </c>
      <c r="D153" s="19" t="s">
        <v>167</v>
      </c>
      <c r="E153" s="5" t="s">
        <v>168</v>
      </c>
      <c r="F153" s="5">
        <v>1</v>
      </c>
    </row>
    <row r="154" spans="1:6" ht="16" x14ac:dyDescent="0.2">
      <c r="A154" s="25" t="s">
        <v>417</v>
      </c>
      <c r="B154" s="25" t="s">
        <v>418</v>
      </c>
      <c r="C154" s="5">
        <v>1</v>
      </c>
      <c r="D154" s="19" t="s">
        <v>14</v>
      </c>
      <c r="E154" s="5" t="s">
        <v>14</v>
      </c>
      <c r="F154" s="5" t="s">
        <v>14</v>
      </c>
    </row>
    <row r="155" spans="1:6" ht="16" x14ac:dyDescent="0.2">
      <c r="A155" s="25" t="s">
        <v>14</v>
      </c>
      <c r="B155" s="25" t="s">
        <v>14</v>
      </c>
      <c r="C155" s="5" t="s">
        <v>14</v>
      </c>
      <c r="D155" s="19" t="s">
        <v>169</v>
      </c>
      <c r="E155" s="5" t="s">
        <v>170</v>
      </c>
      <c r="F155" s="5">
        <v>1</v>
      </c>
    </row>
    <row r="156" spans="1:6" ht="16" x14ac:dyDescent="0.2">
      <c r="A156" s="25" t="s">
        <v>419</v>
      </c>
      <c r="B156" s="25" t="s">
        <v>420</v>
      </c>
      <c r="C156" s="5">
        <v>1</v>
      </c>
      <c r="D156" s="19" t="s">
        <v>14</v>
      </c>
      <c r="E156" s="5" t="s">
        <v>14</v>
      </c>
      <c r="F156" s="5" t="s">
        <v>14</v>
      </c>
    </row>
    <row r="157" spans="1:6" ht="16" x14ac:dyDescent="0.2">
      <c r="A157" s="25" t="s">
        <v>14</v>
      </c>
      <c r="B157" s="25" t="s">
        <v>14</v>
      </c>
      <c r="C157" s="5" t="s">
        <v>14</v>
      </c>
      <c r="D157" s="19" t="s">
        <v>174</v>
      </c>
      <c r="E157" s="5" t="s">
        <v>175</v>
      </c>
      <c r="F157" s="5">
        <v>2</v>
      </c>
    </row>
    <row r="158" spans="1:6" ht="16" x14ac:dyDescent="0.2">
      <c r="A158" s="25" t="s">
        <v>421</v>
      </c>
      <c r="B158" s="25" t="s">
        <v>172</v>
      </c>
      <c r="C158" s="5">
        <v>1</v>
      </c>
      <c r="D158" s="19" t="s">
        <v>171</v>
      </c>
      <c r="E158" s="5" t="s">
        <v>172</v>
      </c>
      <c r="F158" s="5">
        <v>1</v>
      </c>
    </row>
    <row r="159" spans="1:6" ht="16" x14ac:dyDescent="0.2">
      <c r="A159" s="25" t="s">
        <v>14</v>
      </c>
      <c r="B159" s="25" t="s">
        <v>14</v>
      </c>
      <c r="C159" s="5" t="s">
        <v>14</v>
      </c>
      <c r="D159" s="19" t="s">
        <v>179</v>
      </c>
      <c r="E159" s="5" t="s">
        <v>180</v>
      </c>
      <c r="F159" s="5">
        <v>1</v>
      </c>
    </row>
    <row r="160" spans="1:6" ht="16" x14ac:dyDescent="0.2">
      <c r="A160" s="25" t="s">
        <v>181</v>
      </c>
      <c r="B160" s="25" t="s">
        <v>182</v>
      </c>
      <c r="C160" s="5">
        <v>1</v>
      </c>
      <c r="D160" s="19" t="s">
        <v>181</v>
      </c>
      <c r="E160" s="5" t="s">
        <v>182</v>
      </c>
      <c r="F160" s="5">
        <v>1</v>
      </c>
    </row>
    <row r="161" spans="1:6" ht="16" x14ac:dyDescent="0.2">
      <c r="A161" s="25" t="s">
        <v>14</v>
      </c>
      <c r="B161" s="25" t="s">
        <v>14</v>
      </c>
      <c r="C161" s="5" t="s">
        <v>14</v>
      </c>
      <c r="D161" s="19" t="s">
        <v>185</v>
      </c>
      <c r="E161" s="5" t="s">
        <v>186</v>
      </c>
      <c r="F161" s="5">
        <v>2</v>
      </c>
    </row>
    <row r="162" spans="1:6" ht="16" x14ac:dyDescent="0.2">
      <c r="A162" s="25" t="s">
        <v>14</v>
      </c>
      <c r="B162" s="25" t="s">
        <v>14</v>
      </c>
      <c r="C162" s="5" t="s">
        <v>14</v>
      </c>
      <c r="D162" s="19" t="s">
        <v>189</v>
      </c>
      <c r="E162" s="5" t="s">
        <v>190</v>
      </c>
      <c r="F162" s="5">
        <v>1</v>
      </c>
    </row>
    <row r="163" spans="1:6" ht="16" x14ac:dyDescent="0.2">
      <c r="A163" s="25" t="s">
        <v>422</v>
      </c>
      <c r="B163" s="25" t="s">
        <v>423</v>
      </c>
      <c r="C163" s="5">
        <v>8</v>
      </c>
      <c r="D163" s="19" t="s">
        <v>193</v>
      </c>
      <c r="E163" s="5" t="s">
        <v>194</v>
      </c>
      <c r="F163" s="5">
        <v>3</v>
      </c>
    </row>
    <row r="164" spans="1:6" ht="16" x14ac:dyDescent="0.2">
      <c r="A164" s="25" t="s">
        <v>424</v>
      </c>
      <c r="B164" s="25" t="s">
        <v>425</v>
      </c>
      <c r="C164" s="5">
        <v>1</v>
      </c>
      <c r="D164" s="19" t="s">
        <v>14</v>
      </c>
      <c r="E164" s="5" t="s">
        <v>14</v>
      </c>
      <c r="F164" s="5" t="s">
        <v>14</v>
      </c>
    </row>
    <row r="165" spans="1:6" ht="16" x14ac:dyDescent="0.2">
      <c r="A165" s="25" t="s">
        <v>426</v>
      </c>
      <c r="B165" s="25" t="s">
        <v>202</v>
      </c>
      <c r="C165" s="5">
        <v>1</v>
      </c>
      <c r="D165" s="19" t="s">
        <v>14</v>
      </c>
      <c r="E165" s="5" t="s">
        <v>14</v>
      </c>
      <c r="F165" s="5" t="s">
        <v>14</v>
      </c>
    </row>
    <row r="166" spans="1:6" ht="16" x14ac:dyDescent="0.2">
      <c r="A166" s="25" t="s">
        <v>427</v>
      </c>
      <c r="B166" s="25" t="s">
        <v>428</v>
      </c>
      <c r="C166" s="5">
        <v>1</v>
      </c>
      <c r="D166" s="19" t="s">
        <v>14</v>
      </c>
      <c r="E166" s="5" t="s">
        <v>14</v>
      </c>
      <c r="F166" s="5" t="s">
        <v>14</v>
      </c>
    </row>
    <row r="167" spans="1:6" ht="16" x14ac:dyDescent="0.2">
      <c r="A167" s="25" t="s">
        <v>429</v>
      </c>
      <c r="B167" s="25" t="s">
        <v>430</v>
      </c>
      <c r="C167" s="5">
        <v>1</v>
      </c>
      <c r="D167" s="19" t="s">
        <v>14</v>
      </c>
      <c r="E167" s="5" t="s">
        <v>14</v>
      </c>
      <c r="F167" s="5" t="s">
        <v>14</v>
      </c>
    </row>
    <row r="168" spans="1:6" ht="16" x14ac:dyDescent="0.2">
      <c r="A168" s="25" t="s">
        <v>197</v>
      </c>
      <c r="B168" s="25" t="s">
        <v>198</v>
      </c>
      <c r="C168" s="5">
        <v>1</v>
      </c>
      <c r="D168" s="19" t="s">
        <v>197</v>
      </c>
      <c r="E168" s="5" t="s">
        <v>198</v>
      </c>
      <c r="F168" s="5">
        <v>1</v>
      </c>
    </row>
    <row r="169" spans="1:6" ht="16" x14ac:dyDescent="0.2">
      <c r="A169" s="25" t="s">
        <v>199</v>
      </c>
      <c r="B169" s="25" t="s">
        <v>200</v>
      </c>
      <c r="C169" s="5">
        <v>3</v>
      </c>
      <c r="D169" s="19" t="s">
        <v>199</v>
      </c>
      <c r="E169" s="5" t="s">
        <v>200</v>
      </c>
      <c r="F169" s="5">
        <v>1</v>
      </c>
    </row>
    <row r="170" spans="1:6" ht="16" x14ac:dyDescent="0.2">
      <c r="A170" s="25" t="s">
        <v>431</v>
      </c>
      <c r="B170" s="25" t="s">
        <v>432</v>
      </c>
      <c r="C170" s="5">
        <v>1</v>
      </c>
      <c r="D170" s="19" t="s">
        <v>14</v>
      </c>
      <c r="E170" s="5" t="s">
        <v>14</v>
      </c>
      <c r="F170" s="5" t="s">
        <v>14</v>
      </c>
    </row>
    <row r="171" spans="1:6" ht="16" x14ac:dyDescent="0.2">
      <c r="A171" s="25" t="s">
        <v>433</v>
      </c>
      <c r="B171" s="25" t="s">
        <v>434</v>
      </c>
      <c r="C171" s="5">
        <v>1</v>
      </c>
      <c r="D171" s="19" t="s">
        <v>14</v>
      </c>
      <c r="E171" s="5" t="s">
        <v>14</v>
      </c>
      <c r="F171" s="5" t="s">
        <v>14</v>
      </c>
    </row>
    <row r="172" spans="1:6" ht="16" x14ac:dyDescent="0.2">
      <c r="A172" s="25" t="s">
        <v>14</v>
      </c>
      <c r="B172" s="25" t="s">
        <v>14</v>
      </c>
      <c r="C172" s="5" t="s">
        <v>14</v>
      </c>
      <c r="D172" s="19" t="s">
        <v>201</v>
      </c>
      <c r="E172" s="5" t="s">
        <v>202</v>
      </c>
      <c r="F172" s="5">
        <v>1</v>
      </c>
    </row>
    <row r="173" spans="1:6" ht="16" x14ac:dyDescent="0.2">
      <c r="A173" s="25" t="s">
        <v>435</v>
      </c>
      <c r="B173" s="25" t="s">
        <v>436</v>
      </c>
      <c r="C173" s="5">
        <v>1</v>
      </c>
      <c r="D173" s="19" t="s">
        <v>14</v>
      </c>
      <c r="E173" s="5" t="s">
        <v>14</v>
      </c>
      <c r="F173" s="5" t="s">
        <v>14</v>
      </c>
    </row>
    <row r="174" spans="1:6" ht="16" x14ac:dyDescent="0.2">
      <c r="A174" s="25" t="s">
        <v>437</v>
      </c>
      <c r="B174" s="25" t="s">
        <v>438</v>
      </c>
      <c r="C174" s="5">
        <v>1</v>
      </c>
      <c r="D174" s="19" t="s">
        <v>14</v>
      </c>
      <c r="E174" s="5" t="s">
        <v>14</v>
      </c>
      <c r="F174" s="5" t="s">
        <v>14</v>
      </c>
    </row>
    <row r="175" spans="1:6" ht="16" x14ac:dyDescent="0.2">
      <c r="A175" s="25" t="s">
        <v>439</v>
      </c>
      <c r="B175" s="25" t="s">
        <v>440</v>
      </c>
      <c r="C175" s="5">
        <v>1</v>
      </c>
      <c r="D175" s="19" t="s">
        <v>14</v>
      </c>
      <c r="E175" s="5" t="s">
        <v>14</v>
      </c>
      <c r="F175" s="5" t="s">
        <v>14</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25759-A1B5-4C97-86CD-D0DED95E4B85}">
  <dimension ref="A1:E5"/>
  <sheetViews>
    <sheetView workbookViewId="0"/>
  </sheetViews>
  <sheetFormatPr baseColWidth="10" defaultColWidth="8.83203125" defaultRowHeight="16" x14ac:dyDescent="0.2"/>
  <cols>
    <col min="1" max="1" width="33.5" style="5" bestFit="1" customWidth="1"/>
    <col min="2" max="2" width="8.83203125" style="5"/>
    <col min="3" max="3" width="25.1640625" style="5" bestFit="1" customWidth="1"/>
    <col min="4" max="4" width="8.83203125" style="5"/>
    <col min="5" max="5" width="33" style="5" bestFit="1" customWidth="1"/>
    <col min="6" max="16384" width="8.83203125" style="5"/>
  </cols>
  <sheetData>
    <row r="1" spans="1:5" x14ac:dyDescent="0.2">
      <c r="A1" s="22" t="s">
        <v>946</v>
      </c>
    </row>
    <row r="2" spans="1:5" x14ac:dyDescent="0.2">
      <c r="A2" s="7" t="s">
        <v>772</v>
      </c>
      <c r="C2" s="7" t="s">
        <v>773</v>
      </c>
      <c r="E2" s="7" t="s">
        <v>774</v>
      </c>
    </row>
    <row r="3" spans="1:5" x14ac:dyDescent="0.2">
      <c r="C3" s="5" t="s">
        <v>441</v>
      </c>
      <c r="E3" s="5" t="s">
        <v>442</v>
      </c>
    </row>
    <row r="4" spans="1:5" x14ac:dyDescent="0.2">
      <c r="C4" s="5" t="s">
        <v>443</v>
      </c>
      <c r="E4" s="24" t="s">
        <v>775</v>
      </c>
    </row>
    <row r="5" spans="1:5" x14ac:dyDescent="0.2">
      <c r="C5" s="24" t="s">
        <v>776</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0119C-7DEE-4939-A5EA-26FAC0395195}">
  <dimension ref="A1:E19"/>
  <sheetViews>
    <sheetView workbookViewId="0"/>
  </sheetViews>
  <sheetFormatPr baseColWidth="10" defaultColWidth="8.83203125" defaultRowHeight="15" x14ac:dyDescent="0.2"/>
  <cols>
    <col min="1" max="1" width="24.6640625" bestFit="1" customWidth="1"/>
    <col min="2" max="2" width="12.1640625" bestFit="1" customWidth="1"/>
    <col min="3" max="3" width="25.83203125" bestFit="1" customWidth="1"/>
    <col min="4" max="4" width="117.1640625" bestFit="1" customWidth="1"/>
    <col min="5" max="5" width="43.6640625" bestFit="1" customWidth="1"/>
  </cols>
  <sheetData>
    <row r="1" spans="1:5" ht="16" x14ac:dyDescent="0.2">
      <c r="A1" s="22" t="s">
        <v>947</v>
      </c>
    </row>
    <row r="2" spans="1:5" s="3" customFormat="1" ht="16" x14ac:dyDescent="0.2">
      <c r="A2" s="7" t="s">
        <v>444</v>
      </c>
      <c r="B2" s="7" t="s">
        <v>445</v>
      </c>
      <c r="C2" s="7" t="s">
        <v>446</v>
      </c>
      <c r="D2" s="7" t="s">
        <v>447</v>
      </c>
      <c r="E2" s="7" t="s">
        <v>448</v>
      </c>
    </row>
    <row r="3" spans="1:5" ht="16" x14ac:dyDescent="0.2">
      <c r="A3" s="5" t="s">
        <v>449</v>
      </c>
      <c r="B3" s="5" t="s">
        <v>450</v>
      </c>
      <c r="C3" s="5" t="s">
        <v>451</v>
      </c>
      <c r="D3" s="5" t="s">
        <v>452</v>
      </c>
      <c r="E3" s="5" t="s">
        <v>453</v>
      </c>
    </row>
    <row r="4" spans="1:5" ht="16" x14ac:dyDescent="0.2">
      <c r="A4" s="5" t="s">
        <v>454</v>
      </c>
      <c r="B4" s="5" t="s">
        <v>450</v>
      </c>
      <c r="C4" s="5" t="s">
        <v>451</v>
      </c>
      <c r="D4" s="5" t="s">
        <v>455</v>
      </c>
      <c r="E4" s="5" t="s">
        <v>453</v>
      </c>
    </row>
    <row r="5" spans="1:5" ht="16" x14ac:dyDescent="0.2">
      <c r="A5" s="5" t="s">
        <v>456</v>
      </c>
      <c r="B5" s="5" t="s">
        <v>450</v>
      </c>
      <c r="C5" s="5" t="s">
        <v>451</v>
      </c>
      <c r="D5" s="5" t="s">
        <v>457</v>
      </c>
      <c r="E5" s="5" t="s">
        <v>453</v>
      </c>
    </row>
    <row r="6" spans="1:5" ht="16" x14ac:dyDescent="0.2">
      <c r="A6" s="5" t="s">
        <v>458</v>
      </c>
      <c r="B6" s="5" t="s">
        <v>450</v>
      </c>
      <c r="C6" s="5" t="s">
        <v>459</v>
      </c>
      <c r="D6" s="5" t="s">
        <v>460</v>
      </c>
      <c r="E6" s="5" t="s">
        <v>453</v>
      </c>
    </row>
    <row r="7" spans="1:5" ht="16" x14ac:dyDescent="0.2">
      <c r="A7" s="5" t="s">
        <v>461</v>
      </c>
      <c r="B7" s="5" t="s">
        <v>462</v>
      </c>
      <c r="C7" s="5" t="s">
        <v>463</v>
      </c>
      <c r="D7" s="5" t="s">
        <v>464</v>
      </c>
      <c r="E7" s="5" t="s">
        <v>465</v>
      </c>
    </row>
    <row r="8" spans="1:5" ht="16" x14ac:dyDescent="0.2">
      <c r="A8" s="5" t="s">
        <v>466</v>
      </c>
      <c r="B8" s="5" t="s">
        <v>467</v>
      </c>
      <c r="C8" s="5" t="s">
        <v>468</v>
      </c>
      <c r="D8" s="5" t="s">
        <v>469</v>
      </c>
      <c r="E8" s="5"/>
    </row>
    <row r="9" spans="1:5" ht="16" x14ac:dyDescent="0.2">
      <c r="A9" s="5" t="s">
        <v>470</v>
      </c>
      <c r="B9" s="5" t="s">
        <v>450</v>
      </c>
      <c r="C9" s="5" t="s">
        <v>468</v>
      </c>
      <c r="D9" s="5" t="s">
        <v>471</v>
      </c>
      <c r="E9" s="5"/>
    </row>
    <row r="10" spans="1:5" ht="16" x14ac:dyDescent="0.2">
      <c r="A10" s="5" t="s">
        <v>472</v>
      </c>
      <c r="B10" s="5" t="s">
        <v>450</v>
      </c>
      <c r="C10" s="5" t="s">
        <v>468</v>
      </c>
      <c r="D10" s="5" t="s">
        <v>471</v>
      </c>
      <c r="E10" s="5"/>
    </row>
    <row r="11" spans="1:5" ht="16" x14ac:dyDescent="0.2">
      <c r="A11" s="5" t="s">
        <v>473</v>
      </c>
      <c r="B11" s="5" t="s">
        <v>450</v>
      </c>
      <c r="C11" s="5" t="s">
        <v>468</v>
      </c>
      <c r="D11" s="5" t="s">
        <v>474</v>
      </c>
      <c r="E11" s="5"/>
    </row>
    <row r="12" spans="1:5" ht="16" x14ac:dyDescent="0.2">
      <c r="A12" s="5" t="s">
        <v>475</v>
      </c>
      <c r="B12" s="5" t="s">
        <v>476</v>
      </c>
      <c r="C12" s="5" t="s">
        <v>468</v>
      </c>
      <c r="D12" s="5" t="s">
        <v>477</v>
      </c>
      <c r="E12" s="5" t="s">
        <v>478</v>
      </c>
    </row>
    <row r="13" spans="1:5" ht="16" x14ac:dyDescent="0.2">
      <c r="A13" s="5" t="s">
        <v>479</v>
      </c>
      <c r="B13" s="5" t="s">
        <v>450</v>
      </c>
      <c r="C13" s="5" t="s">
        <v>468</v>
      </c>
      <c r="D13" s="5" t="s">
        <v>480</v>
      </c>
      <c r="E13" s="5"/>
    </row>
    <row r="14" spans="1:5" ht="16" x14ac:dyDescent="0.2">
      <c r="A14" s="5" t="s">
        <v>481</v>
      </c>
      <c r="B14" s="5" t="s">
        <v>467</v>
      </c>
      <c r="C14" s="5" t="s">
        <v>468</v>
      </c>
      <c r="D14" s="5" t="s">
        <v>482</v>
      </c>
      <c r="E14" s="5"/>
    </row>
    <row r="15" spans="1:5" ht="16" x14ac:dyDescent="0.2">
      <c r="A15" s="5" t="s">
        <v>483</v>
      </c>
      <c r="B15" s="5" t="s">
        <v>467</v>
      </c>
      <c r="C15" s="5" t="s">
        <v>468</v>
      </c>
      <c r="D15" s="5" t="s">
        <v>484</v>
      </c>
      <c r="E15" s="5"/>
    </row>
    <row r="16" spans="1:5" ht="16" x14ac:dyDescent="0.2">
      <c r="A16" s="5" t="s">
        <v>485</v>
      </c>
      <c r="B16" s="5" t="s">
        <v>467</v>
      </c>
      <c r="C16" s="5" t="s">
        <v>468</v>
      </c>
      <c r="D16" s="5" t="s">
        <v>486</v>
      </c>
      <c r="E16" s="5"/>
    </row>
    <row r="17" spans="1:5" ht="16" x14ac:dyDescent="0.2">
      <c r="A17" s="5" t="s">
        <v>487</v>
      </c>
      <c r="B17" s="5" t="s">
        <v>467</v>
      </c>
      <c r="C17" s="5" t="s">
        <v>468</v>
      </c>
      <c r="D17" s="5" t="s">
        <v>488</v>
      </c>
      <c r="E17" s="5"/>
    </row>
    <row r="18" spans="1:5" x14ac:dyDescent="0.2">
      <c r="A18" s="4"/>
      <c r="B18" s="4"/>
      <c r="C18" s="4"/>
      <c r="D18" s="4"/>
      <c r="E18" s="4"/>
    </row>
    <row r="19" spans="1:5" x14ac:dyDescent="0.2">
      <c r="A19" s="4"/>
      <c r="B19" s="4"/>
      <c r="C19" s="4"/>
      <c r="D19" s="4"/>
      <c r="E19" s="4"/>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2F539-E02A-4CD1-8DEB-64583339C9F8}">
  <dimension ref="A1:B18"/>
  <sheetViews>
    <sheetView workbookViewId="0"/>
  </sheetViews>
  <sheetFormatPr baseColWidth="10" defaultColWidth="8.83203125" defaultRowHeight="15" x14ac:dyDescent="0.2"/>
  <cols>
    <col min="1" max="1" width="27.1640625" bestFit="1" customWidth="1"/>
    <col min="2" max="2" width="10.83203125" bestFit="1" customWidth="1"/>
  </cols>
  <sheetData>
    <row r="1" spans="1:2" ht="16" x14ac:dyDescent="0.2">
      <c r="A1" s="22" t="s">
        <v>948</v>
      </c>
    </row>
    <row r="2" spans="1:2" ht="16" x14ac:dyDescent="0.2">
      <c r="A2" s="7" t="s">
        <v>655</v>
      </c>
      <c r="B2" s="7" t="s">
        <v>764</v>
      </c>
    </row>
    <row r="3" spans="1:2" ht="16" x14ac:dyDescent="0.2">
      <c r="A3" s="5" t="s">
        <v>765</v>
      </c>
      <c r="B3" s="5">
        <v>1.5528839999999999</v>
      </c>
    </row>
    <row r="4" spans="1:2" ht="16" x14ac:dyDescent="0.2">
      <c r="A4" s="5" t="s">
        <v>676</v>
      </c>
      <c r="B4" s="5">
        <v>2.1984919999999999</v>
      </c>
    </row>
    <row r="5" spans="1:2" ht="16" x14ac:dyDescent="0.2">
      <c r="A5" s="5" t="s">
        <v>677</v>
      </c>
      <c r="B5" s="5">
        <v>2.7741600000000002</v>
      </c>
    </row>
    <row r="6" spans="1:2" ht="16" x14ac:dyDescent="0.2">
      <c r="A6" s="5" t="s">
        <v>766</v>
      </c>
      <c r="B6" s="5">
        <v>1.3305229999999999</v>
      </c>
    </row>
    <row r="7" spans="1:2" ht="16" x14ac:dyDescent="0.2">
      <c r="A7" s="5" t="s">
        <v>678</v>
      </c>
      <c r="B7" s="5">
        <v>1.2351810000000001</v>
      </c>
    </row>
    <row r="8" spans="1:2" ht="16" x14ac:dyDescent="0.2">
      <c r="A8" s="5" t="s">
        <v>672</v>
      </c>
      <c r="B8" s="5">
        <v>1.63927</v>
      </c>
    </row>
    <row r="9" spans="1:2" ht="16" x14ac:dyDescent="0.2">
      <c r="A9" s="5" t="s">
        <v>673</v>
      </c>
      <c r="B9" s="5">
        <v>3.3387479999999998</v>
      </c>
    </row>
    <row r="10" spans="1:2" ht="16" x14ac:dyDescent="0.2">
      <c r="A10" s="5" t="s">
        <v>674</v>
      </c>
      <c r="B10" s="5">
        <v>2.1165470000000002</v>
      </c>
    </row>
    <row r="11" spans="1:2" ht="16" x14ac:dyDescent="0.2">
      <c r="A11" s="5" t="s">
        <v>767</v>
      </c>
      <c r="B11" s="5">
        <v>1.5396540000000001</v>
      </c>
    </row>
    <row r="12" spans="1:2" ht="16" x14ac:dyDescent="0.2">
      <c r="A12" s="5" t="s">
        <v>675</v>
      </c>
      <c r="B12" s="5">
        <v>1.374638</v>
      </c>
    </row>
    <row r="13" spans="1:2" ht="16" x14ac:dyDescent="0.2">
      <c r="A13" s="5" t="s">
        <v>671</v>
      </c>
      <c r="B13" s="5">
        <v>1.4700329999999999</v>
      </c>
    </row>
    <row r="14" spans="1:2" ht="16" x14ac:dyDescent="0.2">
      <c r="A14" s="5" t="s">
        <v>768</v>
      </c>
      <c r="B14" s="5">
        <v>1.331906</v>
      </c>
    </row>
    <row r="15" spans="1:2" ht="16" x14ac:dyDescent="0.2">
      <c r="A15" s="5" t="s">
        <v>769</v>
      </c>
      <c r="B15" s="5">
        <v>1.3725810000000001</v>
      </c>
    </row>
    <row r="16" spans="1:2" ht="16" x14ac:dyDescent="0.2">
      <c r="A16" s="5" t="s">
        <v>770</v>
      </c>
      <c r="B16" s="5">
        <v>1.447095</v>
      </c>
    </row>
    <row r="17" spans="1:2" ht="16" x14ac:dyDescent="0.2">
      <c r="A17" s="5" t="s">
        <v>771</v>
      </c>
      <c r="B17" s="5">
        <v>1.4611989999999999</v>
      </c>
    </row>
    <row r="18" spans="1:2" ht="16" x14ac:dyDescent="0.2">
      <c r="A18" s="5"/>
      <c r="B18" s="5"/>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79BB1-FA0C-4EBD-ADA7-3FDC5343BD82}">
  <dimension ref="A1:F4"/>
  <sheetViews>
    <sheetView workbookViewId="0"/>
  </sheetViews>
  <sheetFormatPr baseColWidth="10" defaultColWidth="8.6640625" defaultRowHeight="16" x14ac:dyDescent="0.2"/>
  <cols>
    <col min="1" max="1" width="31.5" style="5" customWidth="1"/>
    <col min="2" max="2" width="10.83203125" style="5" bestFit="1" customWidth="1"/>
    <col min="3" max="3" width="43.5" style="5" bestFit="1" customWidth="1"/>
    <col min="4" max="4" width="37.83203125" style="5" bestFit="1" customWidth="1"/>
    <col min="5" max="5" width="47.83203125" style="5" bestFit="1" customWidth="1"/>
    <col min="6" max="16384" width="8.6640625" style="5"/>
  </cols>
  <sheetData>
    <row r="1" spans="1:6" x14ac:dyDescent="0.2">
      <c r="A1" s="5" t="s">
        <v>949</v>
      </c>
    </row>
    <row r="2" spans="1:6" x14ac:dyDescent="0.2">
      <c r="A2" s="7" t="s">
        <v>910</v>
      </c>
      <c r="B2" s="7" t="s">
        <v>911</v>
      </c>
      <c r="C2" s="7" t="s">
        <v>912</v>
      </c>
      <c r="D2" s="7" t="s">
        <v>913</v>
      </c>
      <c r="E2" s="7" t="s">
        <v>914</v>
      </c>
      <c r="F2" s="7"/>
    </row>
    <row r="3" spans="1:6" x14ac:dyDescent="0.2">
      <c r="A3" s="5" t="s">
        <v>868</v>
      </c>
      <c r="B3" s="5">
        <v>440</v>
      </c>
      <c r="C3" s="5" t="s">
        <v>915</v>
      </c>
      <c r="D3" s="5" t="s">
        <v>916</v>
      </c>
      <c r="E3" s="5" t="s">
        <v>917</v>
      </c>
    </row>
    <row r="4" spans="1:6" x14ac:dyDescent="0.2">
      <c r="A4" s="5" t="s">
        <v>920</v>
      </c>
      <c r="B4" s="5">
        <v>437</v>
      </c>
      <c r="C4" s="5" t="s">
        <v>14</v>
      </c>
      <c r="D4" s="5" t="s">
        <v>918</v>
      </c>
      <c r="E4" s="5" t="s">
        <v>919</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BDEF9-EE60-42BA-B637-DAFB76DE4333}">
  <dimension ref="A1:F18"/>
  <sheetViews>
    <sheetView tabSelected="1" workbookViewId="0">
      <selection activeCell="F31" sqref="F31"/>
    </sheetView>
  </sheetViews>
  <sheetFormatPr baseColWidth="10" defaultColWidth="8.83203125" defaultRowHeight="16" x14ac:dyDescent="0.2"/>
  <cols>
    <col min="1" max="1" width="24" style="5" bestFit="1" customWidth="1"/>
    <col min="2" max="2" width="51.1640625" style="5" bestFit="1" customWidth="1"/>
    <col min="3" max="3" width="17.83203125" style="5" customWidth="1"/>
    <col min="4" max="5" width="8.83203125" style="5"/>
    <col min="6" max="6" width="52.83203125" style="5" bestFit="1" customWidth="1"/>
    <col min="7" max="16384" width="8.83203125" style="5"/>
  </cols>
  <sheetData>
    <row r="1" spans="1:6" x14ac:dyDescent="0.2">
      <c r="A1" s="22" t="s">
        <v>950</v>
      </c>
    </row>
    <row r="2" spans="1:6" ht="17" x14ac:dyDescent="0.2">
      <c r="A2" s="7" t="s">
        <v>490</v>
      </c>
      <c r="B2" s="23" t="s">
        <v>491</v>
      </c>
      <c r="C2" s="23" t="s">
        <v>492</v>
      </c>
      <c r="D2" s="23" t="s">
        <v>493</v>
      </c>
      <c r="E2" s="23" t="s">
        <v>494</v>
      </c>
      <c r="F2" s="23" t="s">
        <v>448</v>
      </c>
    </row>
    <row r="3" spans="1:6" ht="18" x14ac:dyDescent="0.25">
      <c r="A3" s="5" t="s">
        <v>528</v>
      </c>
      <c r="B3" s="5" t="s">
        <v>780</v>
      </c>
      <c r="C3" s="5">
        <v>-127.2</v>
      </c>
      <c r="D3" s="5">
        <v>288.5</v>
      </c>
      <c r="E3" s="5">
        <v>1.486</v>
      </c>
      <c r="F3" s="5" t="s">
        <v>552</v>
      </c>
    </row>
    <row r="4" spans="1:6" x14ac:dyDescent="0.2">
      <c r="A4" s="5" t="s">
        <v>479</v>
      </c>
      <c r="B4" s="5" t="s">
        <v>553</v>
      </c>
    </row>
    <row r="5" spans="1:6" x14ac:dyDescent="0.2">
      <c r="A5" s="5" t="s">
        <v>481</v>
      </c>
      <c r="B5" s="5" t="s">
        <v>554</v>
      </c>
    </row>
    <row r="6" spans="1:6" x14ac:dyDescent="0.2">
      <c r="B6" s="5" t="s">
        <v>555</v>
      </c>
    </row>
    <row r="7" spans="1:6" x14ac:dyDescent="0.2">
      <c r="B7" s="5" t="s">
        <v>556</v>
      </c>
    </row>
    <row r="8" spans="1:6" x14ac:dyDescent="0.2">
      <c r="B8" s="5" t="s">
        <v>557</v>
      </c>
    </row>
    <row r="9" spans="1:6" x14ac:dyDescent="0.2">
      <c r="A9" s="5" t="s">
        <v>483</v>
      </c>
      <c r="B9" s="5" t="s">
        <v>558</v>
      </c>
    </row>
    <row r="10" spans="1:6" x14ac:dyDescent="0.2">
      <c r="B10" s="5" t="s">
        <v>559</v>
      </c>
    </row>
    <row r="11" spans="1:6" x14ac:dyDescent="0.2">
      <c r="B11" s="5" t="s">
        <v>560</v>
      </c>
    </row>
    <row r="12" spans="1:6" x14ac:dyDescent="0.2">
      <c r="A12" s="5" t="s">
        <v>485</v>
      </c>
      <c r="B12" s="5" t="s">
        <v>561</v>
      </c>
    </row>
    <row r="13" spans="1:6" x14ac:dyDescent="0.2">
      <c r="B13" s="5" t="s">
        <v>562</v>
      </c>
    </row>
    <row r="14" spans="1:6" x14ac:dyDescent="0.2">
      <c r="B14" s="5" t="s">
        <v>563</v>
      </c>
    </row>
    <row r="15" spans="1:6" x14ac:dyDescent="0.2">
      <c r="B15" s="5" t="s">
        <v>564</v>
      </c>
    </row>
    <row r="16" spans="1:6" x14ac:dyDescent="0.2">
      <c r="A16" s="5" t="s">
        <v>487</v>
      </c>
      <c r="B16" s="5" t="s">
        <v>565</v>
      </c>
    </row>
    <row r="17" spans="2:2" x14ac:dyDescent="0.2">
      <c r="B17" s="5" t="s">
        <v>566</v>
      </c>
    </row>
    <row r="18" spans="2:2" x14ac:dyDescent="0.2">
      <c r="B18" s="5" t="s">
        <v>567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35D52-D76D-41A2-90F4-122AFA120D05}">
  <dimension ref="A1:F32"/>
  <sheetViews>
    <sheetView workbookViewId="0"/>
  </sheetViews>
  <sheetFormatPr baseColWidth="10" defaultColWidth="8.83203125" defaultRowHeight="16" x14ac:dyDescent="0.2"/>
  <cols>
    <col min="1" max="1" width="20.1640625" style="5" bestFit="1" customWidth="1"/>
    <col min="2" max="2" width="20.1640625" style="5" customWidth="1"/>
    <col min="3" max="3" width="40.1640625" style="5" bestFit="1" customWidth="1"/>
    <col min="4" max="4" width="18.1640625" style="5" customWidth="1"/>
    <col min="5" max="16384" width="8.83203125" style="5"/>
  </cols>
  <sheetData>
    <row r="1" spans="1:6" x14ac:dyDescent="0.2">
      <c r="A1" s="22" t="s">
        <v>924</v>
      </c>
    </row>
    <row r="2" spans="1:6" s="19" customFormat="1" ht="17" x14ac:dyDescent="0.2">
      <c r="A2" s="22" t="s">
        <v>490</v>
      </c>
      <c r="B2" s="22" t="s">
        <v>534</v>
      </c>
      <c r="C2" s="6" t="s">
        <v>491</v>
      </c>
      <c r="D2" s="6" t="s">
        <v>492</v>
      </c>
      <c r="E2" s="6" t="s">
        <v>493</v>
      </c>
      <c r="F2" s="6"/>
    </row>
    <row r="3" spans="1:6" ht="18" x14ac:dyDescent="0.25">
      <c r="A3" s="5" t="s">
        <v>528</v>
      </c>
      <c r="B3" s="5" t="s">
        <v>535</v>
      </c>
      <c r="C3" s="5" t="s">
        <v>783</v>
      </c>
      <c r="D3" s="5">
        <v>-22.34</v>
      </c>
      <c r="E3" s="5">
        <v>60.69</v>
      </c>
    </row>
    <row r="4" spans="1:6" x14ac:dyDescent="0.2">
      <c r="A4" s="5" t="s">
        <v>449</v>
      </c>
      <c r="C4" s="5" t="s">
        <v>536</v>
      </c>
    </row>
    <row r="5" spans="1:6" x14ac:dyDescent="0.2">
      <c r="A5" s="5" t="s">
        <v>454</v>
      </c>
      <c r="C5" s="5" t="s">
        <v>537</v>
      </c>
    </row>
    <row r="6" spans="1:6" x14ac:dyDescent="0.2">
      <c r="A6" s="5" t="s">
        <v>456</v>
      </c>
      <c r="C6" s="5" t="s">
        <v>538</v>
      </c>
    </row>
    <row r="7" spans="1:6" x14ac:dyDescent="0.2">
      <c r="A7" s="5" t="s">
        <v>458</v>
      </c>
      <c r="C7" s="5" t="s">
        <v>539</v>
      </c>
    </row>
    <row r="8" spans="1:6" x14ac:dyDescent="0.2">
      <c r="A8" s="5" t="s">
        <v>496</v>
      </c>
      <c r="C8" s="5" t="s">
        <v>540</v>
      </c>
    </row>
    <row r="9" spans="1:6" x14ac:dyDescent="0.2">
      <c r="B9" s="19"/>
      <c r="C9" s="19"/>
    </row>
    <row r="10" spans="1:6" x14ac:dyDescent="0.2">
      <c r="B10" s="19"/>
    </row>
    <row r="11" spans="1:6" x14ac:dyDescent="0.2">
      <c r="B11" s="19"/>
      <c r="C11" s="19"/>
    </row>
    <row r="12" spans="1:6" x14ac:dyDescent="0.2">
      <c r="B12" s="19"/>
    </row>
    <row r="13" spans="1:6" x14ac:dyDescent="0.2">
      <c r="B13" s="19"/>
      <c r="C13" s="19"/>
    </row>
    <row r="14" spans="1:6" x14ac:dyDescent="0.2">
      <c r="B14" s="19"/>
    </row>
    <row r="15" spans="1:6" x14ac:dyDescent="0.2">
      <c r="B15" s="19"/>
      <c r="C15" s="19"/>
    </row>
    <row r="16" spans="1:6" x14ac:dyDescent="0.2">
      <c r="B16" s="19"/>
    </row>
    <row r="32" spans="3:3" x14ac:dyDescent="0.2">
      <c r="C32" s="1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1AD78-6466-4137-9DD2-AB5A4794523D}">
  <dimension ref="A1:G64"/>
  <sheetViews>
    <sheetView workbookViewId="0"/>
  </sheetViews>
  <sheetFormatPr baseColWidth="10" defaultColWidth="8.83203125" defaultRowHeight="15" x14ac:dyDescent="0.2"/>
  <cols>
    <col min="1" max="1" width="35.5" customWidth="1"/>
    <col min="2" max="2" width="27.5" bestFit="1" customWidth="1"/>
    <col min="3" max="3" width="43.83203125" bestFit="1" customWidth="1"/>
    <col min="4" max="4" width="10" bestFit="1" customWidth="1"/>
    <col min="5" max="5" width="10.1640625" customWidth="1"/>
    <col min="6" max="6" width="10.6640625" customWidth="1"/>
    <col min="7" max="7" width="11.33203125" customWidth="1"/>
  </cols>
  <sheetData>
    <row r="1" spans="1:7" ht="16" x14ac:dyDescent="0.2">
      <c r="A1" s="5" t="s">
        <v>925</v>
      </c>
      <c r="B1" s="5"/>
      <c r="C1" s="5"/>
      <c r="D1" s="5"/>
      <c r="E1" s="5"/>
      <c r="F1" s="5"/>
      <c r="G1" s="5"/>
    </row>
    <row r="2" spans="1:7" ht="16" x14ac:dyDescent="0.2">
      <c r="A2" s="27" t="s">
        <v>500</v>
      </c>
      <c r="B2" s="27" t="s">
        <v>832</v>
      </c>
      <c r="C2" s="27" t="s">
        <v>655</v>
      </c>
      <c r="D2" s="27" t="s">
        <v>656</v>
      </c>
      <c r="E2" s="27" t="s">
        <v>657</v>
      </c>
      <c r="F2" s="27" t="s">
        <v>833</v>
      </c>
      <c r="G2" s="27" t="s">
        <v>834</v>
      </c>
    </row>
    <row r="3" spans="1:7" ht="16" x14ac:dyDescent="0.2">
      <c r="A3" s="5" t="s">
        <v>835</v>
      </c>
      <c r="B3" s="5" t="s">
        <v>836</v>
      </c>
      <c r="C3" s="5" t="s">
        <v>765</v>
      </c>
      <c r="D3" s="5">
        <v>-1.94</v>
      </c>
      <c r="E3" s="5">
        <v>0.47</v>
      </c>
      <c r="F3" s="5">
        <v>-2.84</v>
      </c>
      <c r="G3" s="5">
        <v>-1.01</v>
      </c>
    </row>
    <row r="4" spans="1:7" ht="16" x14ac:dyDescent="0.2">
      <c r="A4" s="5"/>
      <c r="B4" s="5"/>
      <c r="C4" s="5" t="s">
        <v>676</v>
      </c>
      <c r="D4" s="5">
        <v>-0.49</v>
      </c>
      <c r="E4" s="5">
        <v>0.43</v>
      </c>
      <c r="F4" s="5">
        <v>-1.33</v>
      </c>
      <c r="G4" s="5">
        <v>0.37</v>
      </c>
    </row>
    <row r="5" spans="1:7" ht="16" x14ac:dyDescent="0.2">
      <c r="A5" s="5"/>
      <c r="B5" s="5"/>
      <c r="C5" s="5" t="s">
        <v>677</v>
      </c>
      <c r="D5" s="5">
        <v>0.14000000000000001</v>
      </c>
      <c r="E5" s="5">
        <v>0.3</v>
      </c>
      <c r="F5" s="5">
        <v>-0.44</v>
      </c>
      <c r="G5" s="5">
        <v>0.72</v>
      </c>
    </row>
    <row r="6" spans="1:7" ht="16" x14ac:dyDescent="0.2">
      <c r="A6" s="5"/>
      <c r="B6" s="5"/>
      <c r="C6" s="5" t="s">
        <v>766</v>
      </c>
      <c r="D6" s="5">
        <v>-7.0000000000000007E-2</v>
      </c>
      <c r="E6" s="5">
        <v>0.22</v>
      </c>
      <c r="F6" s="5">
        <v>-0.5</v>
      </c>
      <c r="G6" s="5">
        <v>0.36</v>
      </c>
    </row>
    <row r="7" spans="1:7" ht="16" x14ac:dyDescent="0.2">
      <c r="A7" s="5"/>
      <c r="B7" s="5"/>
      <c r="C7" s="5" t="s">
        <v>678</v>
      </c>
      <c r="D7" s="5">
        <v>-0.06</v>
      </c>
      <c r="E7" s="5">
        <v>0.23</v>
      </c>
      <c r="F7" s="5">
        <v>-0.51</v>
      </c>
      <c r="G7" s="5">
        <v>0.41</v>
      </c>
    </row>
    <row r="8" spans="1:7" ht="16" x14ac:dyDescent="0.2">
      <c r="A8" s="5"/>
      <c r="B8" s="5" t="s">
        <v>837</v>
      </c>
      <c r="C8" s="5" t="s">
        <v>765</v>
      </c>
      <c r="D8" s="5">
        <v>0.2</v>
      </c>
      <c r="E8" s="5">
        <v>0.24</v>
      </c>
      <c r="F8" s="5">
        <v>-0.18</v>
      </c>
      <c r="G8" s="5">
        <v>0.72</v>
      </c>
    </row>
    <row r="9" spans="1:7" ht="16" x14ac:dyDescent="0.2">
      <c r="A9" s="5"/>
      <c r="B9" s="5"/>
      <c r="C9" s="5" t="s">
        <v>676</v>
      </c>
      <c r="D9" s="5">
        <v>0.51</v>
      </c>
      <c r="E9" s="5">
        <v>0.22</v>
      </c>
      <c r="F9" s="5">
        <v>0.08</v>
      </c>
      <c r="G9" s="5">
        <v>0.95</v>
      </c>
    </row>
    <row r="10" spans="1:7" ht="16" x14ac:dyDescent="0.2">
      <c r="A10" s="5"/>
      <c r="B10" s="5"/>
      <c r="C10" s="5" t="s">
        <v>677</v>
      </c>
      <c r="D10" s="5">
        <v>0.27</v>
      </c>
      <c r="E10" s="5">
        <v>0.19</v>
      </c>
      <c r="F10" s="5">
        <v>-0.12</v>
      </c>
      <c r="G10" s="5">
        <v>0.64</v>
      </c>
    </row>
    <row r="11" spans="1:7" ht="16" x14ac:dyDescent="0.2">
      <c r="A11" s="5"/>
      <c r="B11" s="5"/>
      <c r="C11" s="5" t="s">
        <v>766</v>
      </c>
      <c r="D11" s="5">
        <v>0.1</v>
      </c>
      <c r="E11" s="5">
        <v>0.14000000000000001</v>
      </c>
      <c r="F11" s="5">
        <v>-0.18</v>
      </c>
      <c r="G11" s="5">
        <v>0.38</v>
      </c>
    </row>
    <row r="12" spans="1:7" ht="16" x14ac:dyDescent="0.2">
      <c r="A12" s="5"/>
      <c r="B12" s="5"/>
      <c r="C12" s="5" t="s">
        <v>678</v>
      </c>
      <c r="D12" s="5">
        <v>-0.27</v>
      </c>
      <c r="E12" s="5">
        <v>0.15</v>
      </c>
      <c r="F12" s="5">
        <v>-0.56000000000000005</v>
      </c>
      <c r="G12" s="5">
        <v>0.02</v>
      </c>
    </row>
    <row r="13" spans="1:7" ht="16" x14ac:dyDescent="0.2">
      <c r="A13" s="5" t="s">
        <v>838</v>
      </c>
      <c r="B13" s="5" t="s">
        <v>836</v>
      </c>
      <c r="C13" s="5" t="s">
        <v>672</v>
      </c>
      <c r="D13" s="5">
        <v>0.25</v>
      </c>
      <c r="E13" s="5">
        <v>0.34</v>
      </c>
      <c r="F13" s="5">
        <v>-0.42</v>
      </c>
      <c r="G13" s="5">
        <v>0.91</v>
      </c>
    </row>
    <row r="14" spans="1:7" ht="16" x14ac:dyDescent="0.2">
      <c r="A14" s="5"/>
      <c r="B14" s="5"/>
      <c r="C14" s="5" t="s">
        <v>673</v>
      </c>
      <c r="D14" s="5">
        <v>0.16</v>
      </c>
      <c r="E14" s="5">
        <v>0.16</v>
      </c>
      <c r="F14" s="5">
        <v>-0.16</v>
      </c>
      <c r="G14" s="5">
        <v>0.47</v>
      </c>
    </row>
    <row r="15" spans="1:7" ht="16" x14ac:dyDescent="0.2">
      <c r="A15" s="5"/>
      <c r="B15" s="5"/>
      <c r="C15" s="5" t="s">
        <v>674</v>
      </c>
      <c r="D15" s="5">
        <v>-0.2</v>
      </c>
      <c r="E15" s="5">
        <v>0.16</v>
      </c>
      <c r="F15" s="5">
        <v>-0.51</v>
      </c>
      <c r="G15" s="5">
        <v>0.13</v>
      </c>
    </row>
    <row r="16" spans="1:7" ht="16" x14ac:dyDescent="0.2">
      <c r="A16" s="5"/>
      <c r="B16" s="5"/>
      <c r="C16" s="5" t="s">
        <v>767</v>
      </c>
      <c r="D16" s="5">
        <v>0.44</v>
      </c>
      <c r="E16" s="5">
        <v>0.28000000000000003</v>
      </c>
      <c r="F16" s="5">
        <v>-0.11</v>
      </c>
      <c r="G16" s="5">
        <v>0.99</v>
      </c>
    </row>
    <row r="17" spans="1:7" ht="16" x14ac:dyDescent="0.2">
      <c r="A17" s="5"/>
      <c r="B17" s="5"/>
      <c r="C17" s="5" t="s">
        <v>675</v>
      </c>
      <c r="D17" s="5">
        <v>-0.22</v>
      </c>
      <c r="E17" s="5">
        <v>0.24</v>
      </c>
      <c r="F17" s="5">
        <v>-0.7</v>
      </c>
      <c r="G17" s="5">
        <v>0.25</v>
      </c>
    </row>
    <row r="18" spans="1:7" ht="16" x14ac:dyDescent="0.2">
      <c r="A18" s="5"/>
      <c r="B18" s="5" t="s">
        <v>837</v>
      </c>
      <c r="C18" s="5" t="s">
        <v>672</v>
      </c>
      <c r="D18" s="5">
        <v>-0.37</v>
      </c>
      <c r="E18" s="5">
        <v>0.19</v>
      </c>
      <c r="F18" s="5">
        <v>-0.75</v>
      </c>
      <c r="G18" s="5">
        <v>-0.01</v>
      </c>
    </row>
    <row r="19" spans="1:7" ht="16" x14ac:dyDescent="0.2">
      <c r="A19" s="5"/>
      <c r="B19" s="5"/>
      <c r="C19" s="5" t="s">
        <v>673</v>
      </c>
      <c r="D19" s="5">
        <v>-0.55000000000000004</v>
      </c>
      <c r="E19" s="5">
        <v>0.41</v>
      </c>
      <c r="F19" s="5">
        <v>-1.4</v>
      </c>
      <c r="G19" s="5">
        <v>0.19</v>
      </c>
    </row>
    <row r="20" spans="1:7" ht="16" x14ac:dyDescent="0.2">
      <c r="A20" s="5"/>
      <c r="B20" s="5"/>
      <c r="C20" s="5" t="s">
        <v>674</v>
      </c>
      <c r="D20" s="5">
        <v>-0.21</v>
      </c>
      <c r="E20" s="5">
        <v>0.33</v>
      </c>
      <c r="F20" s="5">
        <v>-0.87</v>
      </c>
      <c r="G20" s="5">
        <v>0.44</v>
      </c>
    </row>
    <row r="21" spans="1:7" ht="16" x14ac:dyDescent="0.2">
      <c r="A21" s="5"/>
      <c r="B21" s="5"/>
      <c r="C21" s="5" t="s">
        <v>767</v>
      </c>
      <c r="D21" s="5">
        <v>-0.5</v>
      </c>
      <c r="E21" s="5">
        <v>0.16</v>
      </c>
      <c r="F21" s="5">
        <v>-0.82</v>
      </c>
      <c r="G21" s="5">
        <v>-0.18</v>
      </c>
    </row>
    <row r="22" spans="1:7" ht="16" x14ac:dyDescent="0.2">
      <c r="A22" s="5"/>
      <c r="B22" s="5"/>
      <c r="C22" s="5" t="s">
        <v>675</v>
      </c>
      <c r="D22" s="5">
        <v>0.01</v>
      </c>
      <c r="E22" s="5">
        <v>0.16</v>
      </c>
      <c r="F22" s="5">
        <v>-0.3</v>
      </c>
      <c r="G22" s="5">
        <v>0.34</v>
      </c>
    </row>
    <row r="23" spans="1:7" ht="16" x14ac:dyDescent="0.2">
      <c r="A23" s="5" t="s">
        <v>839</v>
      </c>
      <c r="B23" s="5" t="s">
        <v>836</v>
      </c>
      <c r="C23" s="5" t="s">
        <v>840</v>
      </c>
      <c r="D23" s="5">
        <v>0.42</v>
      </c>
      <c r="E23" s="5">
        <v>0.22</v>
      </c>
      <c r="F23" s="5">
        <v>-0.03</v>
      </c>
      <c r="G23" s="5">
        <v>0.86</v>
      </c>
    </row>
    <row r="24" spans="1:7" ht="16" x14ac:dyDescent="0.2">
      <c r="A24" s="5"/>
      <c r="B24" s="5"/>
      <c r="C24" s="5" t="s">
        <v>841</v>
      </c>
      <c r="D24" s="5">
        <v>-0.15</v>
      </c>
      <c r="E24" s="5">
        <v>0.78</v>
      </c>
      <c r="F24" s="5">
        <v>-1.67</v>
      </c>
      <c r="G24" s="5">
        <v>1.36</v>
      </c>
    </row>
    <row r="25" spans="1:7" ht="16" x14ac:dyDescent="0.2">
      <c r="A25" s="5"/>
      <c r="B25" s="5"/>
      <c r="C25" s="5" t="s">
        <v>842</v>
      </c>
      <c r="D25" s="5">
        <v>-0.42</v>
      </c>
      <c r="E25" s="5">
        <v>0.61</v>
      </c>
      <c r="F25" s="5">
        <v>-1.6</v>
      </c>
      <c r="G25" s="5">
        <v>0.78</v>
      </c>
    </row>
    <row r="26" spans="1:7" ht="16" x14ac:dyDescent="0.2">
      <c r="A26" s="5"/>
      <c r="B26" s="5"/>
      <c r="C26" s="5" t="s">
        <v>843</v>
      </c>
      <c r="D26" s="5">
        <v>-0.2</v>
      </c>
      <c r="E26" s="5">
        <v>0.66</v>
      </c>
      <c r="F26" s="5">
        <v>-1.51</v>
      </c>
      <c r="G26" s="5">
        <v>1.07</v>
      </c>
    </row>
    <row r="27" spans="1:7" ht="16" x14ac:dyDescent="0.2">
      <c r="A27" s="5"/>
      <c r="B27" s="5"/>
      <c r="C27" s="5" t="s">
        <v>844</v>
      </c>
      <c r="D27" s="5">
        <v>-0.78</v>
      </c>
      <c r="E27" s="5">
        <v>0.81</v>
      </c>
      <c r="F27" s="5">
        <v>-2.34</v>
      </c>
      <c r="G27" s="5">
        <v>0.78</v>
      </c>
    </row>
    <row r="28" spans="1:7" ht="16" x14ac:dyDescent="0.2">
      <c r="A28" s="5"/>
      <c r="B28" s="5"/>
      <c r="C28" s="5" t="s">
        <v>845</v>
      </c>
      <c r="D28" s="5">
        <v>0.35</v>
      </c>
      <c r="E28" s="5">
        <v>0.74</v>
      </c>
      <c r="F28" s="5">
        <v>-1.1100000000000001</v>
      </c>
      <c r="G28" s="5">
        <v>1.79</v>
      </c>
    </row>
    <row r="29" spans="1:7" ht="16" x14ac:dyDescent="0.2">
      <c r="A29" s="5"/>
      <c r="B29" s="5" t="s">
        <v>837</v>
      </c>
      <c r="C29" s="5" t="s">
        <v>840</v>
      </c>
      <c r="D29" s="5">
        <v>-0.37</v>
      </c>
      <c r="E29" s="5">
        <v>0.14000000000000001</v>
      </c>
      <c r="F29" s="5">
        <v>-0.67</v>
      </c>
      <c r="G29" s="5">
        <v>-0.1</v>
      </c>
    </row>
    <row r="30" spans="1:7" ht="16" x14ac:dyDescent="0.2">
      <c r="A30" s="5"/>
      <c r="B30" s="5"/>
      <c r="C30" s="5" t="s">
        <v>841</v>
      </c>
      <c r="D30" s="5">
        <v>0.59</v>
      </c>
      <c r="E30" s="5">
        <v>0.57999999999999996</v>
      </c>
      <c r="F30" s="5">
        <v>-0.56000000000000005</v>
      </c>
      <c r="G30" s="5">
        <v>1.74</v>
      </c>
    </row>
    <row r="31" spans="1:7" ht="16" x14ac:dyDescent="0.2">
      <c r="A31" s="5"/>
      <c r="B31" s="5"/>
      <c r="C31" s="5" t="s">
        <v>842</v>
      </c>
      <c r="D31" s="5">
        <v>-0.14000000000000001</v>
      </c>
      <c r="E31" s="5">
        <v>0.46</v>
      </c>
      <c r="F31" s="5">
        <v>-1.03</v>
      </c>
      <c r="G31" s="5">
        <v>0.73</v>
      </c>
    </row>
    <row r="32" spans="1:7" ht="16" x14ac:dyDescent="0.2">
      <c r="A32" s="5"/>
      <c r="B32" s="5"/>
      <c r="C32" s="5" t="s">
        <v>843</v>
      </c>
      <c r="D32" s="5">
        <v>0.27</v>
      </c>
      <c r="E32" s="5">
        <v>0.51</v>
      </c>
      <c r="F32" s="5">
        <v>-0.74</v>
      </c>
      <c r="G32" s="5">
        <v>1.27</v>
      </c>
    </row>
    <row r="33" spans="1:7" ht="16" x14ac:dyDescent="0.2">
      <c r="A33" s="5"/>
      <c r="B33" s="5"/>
      <c r="C33" s="5" t="s">
        <v>844</v>
      </c>
      <c r="D33" s="5">
        <v>1.07</v>
      </c>
      <c r="E33" s="5">
        <v>0.57999999999999996</v>
      </c>
      <c r="F33" s="5">
        <v>-0.04</v>
      </c>
      <c r="G33" s="5">
        <v>2.23</v>
      </c>
    </row>
    <row r="34" spans="1:7" ht="16" x14ac:dyDescent="0.2">
      <c r="A34" s="5"/>
      <c r="B34" s="5"/>
      <c r="C34" s="5" t="s">
        <v>845</v>
      </c>
      <c r="D34" s="5">
        <v>-1.08</v>
      </c>
      <c r="E34" s="5">
        <v>0.49</v>
      </c>
      <c r="F34" s="5">
        <v>-2.09</v>
      </c>
      <c r="G34" s="5">
        <v>-0.14000000000000001</v>
      </c>
    </row>
    <row r="35" spans="1:7" ht="16" x14ac:dyDescent="0.2">
      <c r="A35" s="5" t="s">
        <v>846</v>
      </c>
      <c r="B35" s="5" t="s">
        <v>836</v>
      </c>
      <c r="C35" s="5" t="s">
        <v>765</v>
      </c>
      <c r="D35" s="5">
        <v>-0.2</v>
      </c>
      <c r="E35" s="5">
        <v>0.53</v>
      </c>
      <c r="F35" s="5">
        <v>-1.24</v>
      </c>
      <c r="G35" s="5">
        <v>0.82</v>
      </c>
    </row>
    <row r="36" spans="1:7" ht="16" x14ac:dyDescent="0.2">
      <c r="A36" s="5"/>
      <c r="B36" s="5"/>
      <c r="C36" s="5" t="s">
        <v>676</v>
      </c>
      <c r="D36" s="5">
        <v>0.28000000000000003</v>
      </c>
      <c r="E36" s="5">
        <v>0.31</v>
      </c>
      <c r="F36" s="5">
        <v>-0.31</v>
      </c>
      <c r="G36" s="5">
        <v>0.89</v>
      </c>
    </row>
    <row r="37" spans="1:7" ht="16" x14ac:dyDescent="0.2">
      <c r="A37" s="5"/>
      <c r="B37" s="5"/>
      <c r="C37" s="5" t="s">
        <v>677</v>
      </c>
      <c r="D37" s="5">
        <v>0.06</v>
      </c>
      <c r="E37" s="5">
        <v>0.34</v>
      </c>
      <c r="F37" s="5">
        <v>-0.74</v>
      </c>
      <c r="G37" s="5">
        <v>0.6</v>
      </c>
    </row>
    <row r="38" spans="1:7" ht="16" x14ac:dyDescent="0.2">
      <c r="A38" s="5"/>
      <c r="B38" s="5"/>
      <c r="C38" s="5" t="s">
        <v>766</v>
      </c>
      <c r="D38" s="5">
        <v>0.14000000000000001</v>
      </c>
      <c r="E38" s="5">
        <v>0.24</v>
      </c>
      <c r="F38" s="5">
        <v>-0.32</v>
      </c>
      <c r="G38" s="5">
        <v>0.6</v>
      </c>
    </row>
    <row r="39" spans="1:7" ht="16" x14ac:dyDescent="0.2">
      <c r="A39" s="5"/>
      <c r="B39" s="5"/>
      <c r="C39" s="5" t="s">
        <v>678</v>
      </c>
      <c r="D39" s="5">
        <v>-0.17</v>
      </c>
      <c r="E39" s="5">
        <v>0.31</v>
      </c>
      <c r="F39" s="5">
        <v>-0.78</v>
      </c>
      <c r="G39" s="5">
        <v>0.44</v>
      </c>
    </row>
    <row r="40" spans="1:7" ht="16" x14ac:dyDescent="0.2">
      <c r="A40" s="5"/>
      <c r="B40" s="5"/>
      <c r="C40" s="5" t="s">
        <v>672</v>
      </c>
      <c r="D40" s="5">
        <v>-0.63</v>
      </c>
      <c r="E40" s="5">
        <v>0.31</v>
      </c>
      <c r="F40" s="5">
        <v>-1.24</v>
      </c>
      <c r="G40" s="5">
        <v>-0.01</v>
      </c>
    </row>
    <row r="41" spans="1:7" ht="16" x14ac:dyDescent="0.2">
      <c r="A41" s="5"/>
      <c r="B41" s="5"/>
      <c r="C41" s="5" t="s">
        <v>673</v>
      </c>
      <c r="D41" s="5">
        <v>-0.48</v>
      </c>
      <c r="E41" s="5">
        <v>0.86</v>
      </c>
      <c r="F41" s="5">
        <v>-2.16</v>
      </c>
      <c r="G41" s="5">
        <v>1.2</v>
      </c>
    </row>
    <row r="42" spans="1:7" ht="16" x14ac:dyDescent="0.2">
      <c r="A42" s="5"/>
      <c r="B42" s="5"/>
      <c r="C42" s="5" t="s">
        <v>674</v>
      </c>
      <c r="D42" s="5">
        <v>-0.41</v>
      </c>
      <c r="E42" s="5">
        <v>0.73</v>
      </c>
      <c r="F42" s="5">
        <v>-1.83</v>
      </c>
      <c r="G42" s="5">
        <v>1.05</v>
      </c>
    </row>
    <row r="43" spans="1:7" ht="16" x14ac:dyDescent="0.2">
      <c r="A43" s="5"/>
      <c r="B43" s="5"/>
      <c r="C43" s="5" t="s">
        <v>767</v>
      </c>
      <c r="D43" s="5">
        <v>0.24</v>
      </c>
      <c r="E43" s="5">
        <v>0.28000000000000003</v>
      </c>
      <c r="F43" s="5">
        <v>-0.31</v>
      </c>
      <c r="G43" s="5">
        <v>0.8</v>
      </c>
    </row>
    <row r="44" spans="1:7" ht="16" x14ac:dyDescent="0.2">
      <c r="A44" s="5"/>
      <c r="B44" s="5"/>
      <c r="C44" s="5" t="s">
        <v>675</v>
      </c>
      <c r="D44" s="5">
        <v>-0.68</v>
      </c>
      <c r="E44" s="5">
        <v>0.28000000000000003</v>
      </c>
      <c r="F44" s="5">
        <v>-1.22</v>
      </c>
      <c r="G44" s="5">
        <v>-0.11</v>
      </c>
    </row>
    <row r="45" spans="1:7" ht="16" x14ac:dyDescent="0.2">
      <c r="A45" s="5"/>
      <c r="B45" s="5"/>
      <c r="C45" s="5" t="s">
        <v>671</v>
      </c>
      <c r="D45" s="5">
        <v>0.12</v>
      </c>
      <c r="E45" s="5">
        <v>0.35</v>
      </c>
      <c r="F45" s="5">
        <v>-0.56999999999999995</v>
      </c>
      <c r="G45" s="5">
        <v>0.79</v>
      </c>
    </row>
    <row r="46" spans="1:7" ht="16" x14ac:dyDescent="0.2">
      <c r="A46" s="5"/>
      <c r="B46" s="5"/>
      <c r="C46" s="5" t="s">
        <v>847</v>
      </c>
      <c r="D46" s="5">
        <v>0.28000000000000003</v>
      </c>
      <c r="E46" s="5">
        <v>0.71</v>
      </c>
      <c r="F46" s="5">
        <v>-1.1299999999999999</v>
      </c>
      <c r="G46" s="5">
        <v>1.66</v>
      </c>
    </row>
    <row r="47" spans="1:7" ht="16" x14ac:dyDescent="0.2">
      <c r="A47" s="5"/>
      <c r="B47" s="5"/>
      <c r="C47" s="5" t="s">
        <v>848</v>
      </c>
      <c r="D47" s="5">
        <v>0.35</v>
      </c>
      <c r="E47" s="5">
        <v>0.62</v>
      </c>
      <c r="F47" s="5">
        <v>-0.88</v>
      </c>
      <c r="G47" s="5">
        <v>1.58</v>
      </c>
    </row>
    <row r="48" spans="1:7" ht="16" x14ac:dyDescent="0.2">
      <c r="A48" s="5"/>
      <c r="B48" s="5"/>
      <c r="C48" s="5" t="s">
        <v>849</v>
      </c>
      <c r="D48" s="5">
        <v>0.16</v>
      </c>
      <c r="E48" s="5">
        <v>0.8</v>
      </c>
      <c r="F48" s="5">
        <v>-1.42</v>
      </c>
      <c r="G48" s="5">
        <v>1.72</v>
      </c>
    </row>
    <row r="49" spans="1:7" ht="16" x14ac:dyDescent="0.2">
      <c r="A49" s="5"/>
      <c r="B49" s="5"/>
      <c r="C49" s="5" t="s">
        <v>850</v>
      </c>
      <c r="D49" s="5">
        <v>0.42</v>
      </c>
      <c r="E49" s="5">
        <v>0.55000000000000004</v>
      </c>
      <c r="F49" s="5">
        <v>-0.63</v>
      </c>
      <c r="G49" s="5">
        <v>1.5</v>
      </c>
    </row>
    <row r="50" spans="1:7" ht="16" x14ac:dyDescent="0.2">
      <c r="A50" s="5"/>
      <c r="B50" s="5" t="s">
        <v>837</v>
      </c>
      <c r="C50" s="5" t="s">
        <v>765</v>
      </c>
      <c r="D50" s="5">
        <v>-0.06</v>
      </c>
      <c r="E50" s="5">
        <v>0.42</v>
      </c>
      <c r="F50" s="5">
        <v>-0.85</v>
      </c>
      <c r="G50" s="5">
        <v>0.75</v>
      </c>
    </row>
    <row r="51" spans="1:7" ht="16" x14ac:dyDescent="0.2">
      <c r="A51" s="5"/>
      <c r="B51" s="5"/>
      <c r="C51" s="5" t="s">
        <v>676</v>
      </c>
      <c r="D51" s="5">
        <v>-0.26</v>
      </c>
      <c r="E51" s="5">
        <v>0.21</v>
      </c>
      <c r="F51" s="5">
        <v>-0.66</v>
      </c>
      <c r="G51" s="5">
        <v>0.16</v>
      </c>
    </row>
    <row r="52" spans="1:7" ht="16" x14ac:dyDescent="0.2">
      <c r="A52" s="5"/>
      <c r="B52" s="5"/>
      <c r="C52" s="5" t="s">
        <v>677</v>
      </c>
      <c r="D52" s="5">
        <v>0.18</v>
      </c>
      <c r="E52" s="5">
        <v>0.23</v>
      </c>
      <c r="F52" s="5">
        <v>-0.28000000000000003</v>
      </c>
      <c r="G52" s="5">
        <v>0.62</v>
      </c>
    </row>
    <row r="53" spans="1:7" ht="16" x14ac:dyDescent="0.2">
      <c r="A53" s="5"/>
      <c r="B53" s="5"/>
      <c r="C53" s="5" t="s">
        <v>766</v>
      </c>
      <c r="D53" s="5">
        <v>-0.06</v>
      </c>
      <c r="E53" s="5">
        <v>0.18</v>
      </c>
      <c r="F53" s="5">
        <v>-0.4</v>
      </c>
      <c r="G53" s="5">
        <v>0.28000000000000003</v>
      </c>
    </row>
    <row r="54" spans="1:7" ht="16" x14ac:dyDescent="0.2">
      <c r="A54" s="5"/>
      <c r="B54" s="5"/>
      <c r="C54" s="5" t="s">
        <v>678</v>
      </c>
      <c r="D54" s="5">
        <v>-0.2</v>
      </c>
      <c r="E54" s="5">
        <v>0.16</v>
      </c>
      <c r="F54" s="5">
        <v>-0.52</v>
      </c>
      <c r="G54" s="5">
        <v>0.12</v>
      </c>
    </row>
    <row r="55" spans="1:7" ht="16" x14ac:dyDescent="0.2">
      <c r="A55" s="5"/>
      <c r="B55" s="5"/>
      <c r="C55" s="5" t="s">
        <v>672</v>
      </c>
      <c r="D55" s="5">
        <v>0.28999999999999998</v>
      </c>
      <c r="E55" s="5">
        <v>0.18</v>
      </c>
      <c r="F55" s="5">
        <v>-7.0000000000000007E-2</v>
      </c>
      <c r="G55" s="5">
        <v>0.65</v>
      </c>
    </row>
    <row r="56" spans="1:7" ht="16" x14ac:dyDescent="0.2">
      <c r="A56" s="5"/>
      <c r="B56" s="5"/>
      <c r="C56" s="5" t="s">
        <v>673</v>
      </c>
      <c r="D56" s="5">
        <v>0.04</v>
      </c>
      <c r="E56" s="5">
        <v>0.64</v>
      </c>
      <c r="F56" s="5">
        <v>-1.1499999999999999</v>
      </c>
      <c r="G56" s="5">
        <v>1.23</v>
      </c>
    </row>
    <row r="57" spans="1:7" ht="16" x14ac:dyDescent="0.2">
      <c r="A57" s="5"/>
      <c r="B57" s="5"/>
      <c r="C57" s="5" t="s">
        <v>674</v>
      </c>
      <c r="D57" s="5">
        <v>0.31</v>
      </c>
      <c r="E57" s="5">
        <v>0.54</v>
      </c>
      <c r="F57" s="5">
        <v>-0.69</v>
      </c>
      <c r="G57" s="5">
        <v>1.4</v>
      </c>
    </row>
    <row r="58" spans="1:7" ht="16" x14ac:dyDescent="0.2">
      <c r="A58" s="5"/>
      <c r="B58" s="5"/>
      <c r="C58" s="5" t="s">
        <v>767</v>
      </c>
      <c r="D58" s="5">
        <v>-0.56999999999999995</v>
      </c>
      <c r="E58" s="5">
        <v>0.18</v>
      </c>
      <c r="F58" s="5">
        <v>-0.92</v>
      </c>
      <c r="G58" s="5">
        <v>-0.22</v>
      </c>
    </row>
    <row r="59" spans="1:7" ht="16" x14ac:dyDescent="0.2">
      <c r="A59" s="5"/>
      <c r="B59" s="5"/>
      <c r="C59" s="5" t="s">
        <v>675</v>
      </c>
      <c r="D59" s="5">
        <v>0.22</v>
      </c>
      <c r="E59" s="5">
        <v>0.17</v>
      </c>
      <c r="F59" s="5">
        <v>-0.12</v>
      </c>
      <c r="G59" s="5">
        <v>0.54</v>
      </c>
    </row>
    <row r="60" spans="1:7" ht="16" x14ac:dyDescent="0.2">
      <c r="A60" s="5"/>
      <c r="B60" s="5"/>
      <c r="C60" s="5" t="s">
        <v>671</v>
      </c>
      <c r="D60" s="5">
        <v>-0.28000000000000003</v>
      </c>
      <c r="E60" s="5">
        <v>0.19</v>
      </c>
      <c r="F60" s="5">
        <v>-0.63</v>
      </c>
      <c r="G60" s="5">
        <v>-0.1</v>
      </c>
    </row>
    <row r="61" spans="1:7" ht="16" x14ac:dyDescent="0.2">
      <c r="A61" s="5"/>
      <c r="B61" s="5"/>
      <c r="C61" s="5" t="s">
        <v>847</v>
      </c>
      <c r="D61" s="5">
        <v>-1.49</v>
      </c>
      <c r="E61" s="5">
        <v>0.4</v>
      </c>
      <c r="F61" s="5">
        <v>-2.31</v>
      </c>
      <c r="G61" s="5">
        <v>-0.74</v>
      </c>
    </row>
    <row r="62" spans="1:7" ht="16" x14ac:dyDescent="0.2">
      <c r="A62" s="5"/>
      <c r="B62" s="5"/>
      <c r="C62" s="5" t="s">
        <v>848</v>
      </c>
      <c r="D62" s="5">
        <v>-0.46</v>
      </c>
      <c r="E62" s="5">
        <v>0.42</v>
      </c>
      <c r="F62" s="5">
        <v>-1.3</v>
      </c>
      <c r="G62" s="5">
        <v>0.36</v>
      </c>
    </row>
    <row r="63" spans="1:7" ht="16" x14ac:dyDescent="0.2">
      <c r="A63" s="5"/>
      <c r="B63" s="5"/>
      <c r="C63" s="5" t="s">
        <v>849</v>
      </c>
      <c r="D63" s="5">
        <v>-0.64</v>
      </c>
      <c r="E63" s="5">
        <v>0.51</v>
      </c>
      <c r="F63" s="5">
        <v>-1.69</v>
      </c>
      <c r="G63" s="5">
        <v>0.33</v>
      </c>
    </row>
    <row r="64" spans="1:7" ht="16" x14ac:dyDescent="0.2">
      <c r="A64" s="5"/>
      <c r="B64" s="5"/>
      <c r="C64" s="5" t="s">
        <v>850</v>
      </c>
      <c r="D64" s="5">
        <v>7.0000000000000007E-2</v>
      </c>
      <c r="E64" s="5">
        <v>0.37</v>
      </c>
      <c r="F64" s="5">
        <v>-0.66</v>
      </c>
      <c r="G64" s="5">
        <v>0.79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52FA9-68D2-4D74-932A-F538C8220DB7}">
  <dimension ref="A1:E8"/>
  <sheetViews>
    <sheetView workbookViewId="0"/>
  </sheetViews>
  <sheetFormatPr baseColWidth="10" defaultColWidth="8.83203125" defaultRowHeight="16" x14ac:dyDescent="0.2"/>
  <cols>
    <col min="1" max="1" width="24.6640625" style="5" bestFit="1" customWidth="1"/>
    <col min="2" max="2" width="42.83203125" style="5" bestFit="1" customWidth="1"/>
    <col min="3" max="3" width="21.1640625" style="5" customWidth="1"/>
    <col min="4" max="16384" width="8.83203125" style="5"/>
  </cols>
  <sheetData>
    <row r="1" spans="1:5" x14ac:dyDescent="0.2">
      <c r="A1" s="22" t="s">
        <v>926</v>
      </c>
    </row>
    <row r="2" spans="1:5" s="19" customFormat="1" ht="17" x14ac:dyDescent="0.2">
      <c r="A2" s="22" t="s">
        <v>490</v>
      </c>
      <c r="B2" s="6" t="s">
        <v>491</v>
      </c>
      <c r="C2" s="6" t="s">
        <v>492</v>
      </c>
      <c r="D2" s="6" t="s">
        <v>493</v>
      </c>
      <c r="E2" s="6" t="s">
        <v>494</v>
      </c>
    </row>
    <row r="3" spans="1:5" ht="18" x14ac:dyDescent="0.25">
      <c r="A3" s="5" t="s">
        <v>528</v>
      </c>
      <c r="B3" s="5" t="s">
        <v>782</v>
      </c>
      <c r="C3" s="11">
        <v>-157.9</v>
      </c>
      <c r="D3" s="11">
        <v>329.9</v>
      </c>
      <c r="E3" s="11">
        <v>1.6910000000000001</v>
      </c>
    </row>
    <row r="4" spans="1:5" x14ac:dyDescent="0.2">
      <c r="A4" s="5" t="s">
        <v>466</v>
      </c>
      <c r="B4" s="5" t="s">
        <v>541</v>
      </c>
    </row>
    <row r="5" spans="1:5" x14ac:dyDescent="0.2">
      <c r="A5" s="5" t="s">
        <v>470</v>
      </c>
      <c r="B5" s="5" t="s">
        <v>542</v>
      </c>
    </row>
    <row r="6" spans="1:5" x14ac:dyDescent="0.2">
      <c r="A6" s="5" t="s">
        <v>472</v>
      </c>
      <c r="B6" s="5" t="s">
        <v>543</v>
      </c>
    </row>
    <row r="7" spans="1:5" x14ac:dyDescent="0.2">
      <c r="A7" s="5" t="s">
        <v>473</v>
      </c>
      <c r="B7" s="5" t="s">
        <v>544</v>
      </c>
    </row>
    <row r="8" spans="1:5" x14ac:dyDescent="0.2">
      <c r="A8" s="5" t="s">
        <v>498</v>
      </c>
      <c r="B8" s="5" t="s">
        <v>545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8830E-8011-4835-8EFC-593B6B283D6C}">
  <dimension ref="A1:F8"/>
  <sheetViews>
    <sheetView workbookViewId="0"/>
  </sheetViews>
  <sheetFormatPr baseColWidth="10" defaultColWidth="8.6640625" defaultRowHeight="16" x14ac:dyDescent="0.2"/>
  <cols>
    <col min="1" max="1" width="20" style="5" bestFit="1" customWidth="1"/>
    <col min="2" max="2" width="14.5" style="5" bestFit="1" customWidth="1"/>
    <col min="3" max="3" width="42.1640625" style="5" bestFit="1" customWidth="1"/>
    <col min="4" max="4" width="17.83203125" style="5" customWidth="1"/>
    <col min="5" max="16384" width="8.6640625" style="5"/>
  </cols>
  <sheetData>
    <row r="1" spans="1:6" x14ac:dyDescent="0.2">
      <c r="A1" s="22" t="s">
        <v>927</v>
      </c>
    </row>
    <row r="2" spans="1:6" ht="17" x14ac:dyDescent="0.2">
      <c r="A2" s="7" t="s">
        <v>490</v>
      </c>
      <c r="B2" s="7" t="s">
        <v>534</v>
      </c>
      <c r="C2" s="23" t="s">
        <v>491</v>
      </c>
      <c r="D2" s="23" t="s">
        <v>492</v>
      </c>
      <c r="E2" s="23" t="s">
        <v>493</v>
      </c>
      <c r="F2" s="23"/>
    </row>
    <row r="3" spans="1:6" ht="18" x14ac:dyDescent="0.2">
      <c r="A3" s="5" t="s">
        <v>528</v>
      </c>
      <c r="B3" s="19" t="s">
        <v>535</v>
      </c>
      <c r="C3" s="19" t="s">
        <v>781</v>
      </c>
      <c r="D3" s="5">
        <v>-23.28</v>
      </c>
      <c r="E3" s="5">
        <v>62.57</v>
      </c>
    </row>
    <row r="4" spans="1:6" x14ac:dyDescent="0.2">
      <c r="A4" s="5" t="s">
        <v>546</v>
      </c>
      <c r="B4" s="19"/>
      <c r="C4" s="5" t="s">
        <v>547</v>
      </c>
    </row>
    <row r="5" spans="1:6" x14ac:dyDescent="0.2">
      <c r="A5" s="5" t="s">
        <v>470</v>
      </c>
      <c r="B5" s="19"/>
      <c r="C5" s="5" t="s">
        <v>548</v>
      </c>
    </row>
    <row r="6" spans="1:6" x14ac:dyDescent="0.2">
      <c r="A6" s="5" t="s">
        <v>472</v>
      </c>
      <c r="B6" s="19"/>
      <c r="C6" s="5" t="s">
        <v>549</v>
      </c>
    </row>
    <row r="7" spans="1:6" x14ac:dyDescent="0.2">
      <c r="A7" s="5" t="s">
        <v>473</v>
      </c>
      <c r="B7" s="19"/>
      <c r="C7" s="5" t="s">
        <v>550</v>
      </c>
    </row>
    <row r="8" spans="1:6" x14ac:dyDescent="0.2">
      <c r="A8" s="5" t="s">
        <v>498</v>
      </c>
      <c r="B8" s="19"/>
      <c r="C8" s="5" t="s">
        <v>551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62D90-5862-4C09-99DA-EFB2BE025485}">
  <dimension ref="A1:F9"/>
  <sheetViews>
    <sheetView workbookViewId="0"/>
  </sheetViews>
  <sheetFormatPr baseColWidth="10" defaultColWidth="8.83203125" defaultRowHeight="16" x14ac:dyDescent="0.2"/>
  <cols>
    <col min="1" max="1" width="22.1640625" style="5" bestFit="1" customWidth="1"/>
    <col min="2" max="2" width="49.5" style="5" bestFit="1" customWidth="1"/>
    <col min="3" max="3" width="16.5" style="5" customWidth="1"/>
    <col min="4" max="5" width="8.83203125" style="5"/>
    <col min="6" max="6" width="42" style="5" bestFit="1" customWidth="1"/>
    <col min="7" max="16384" width="8.83203125" style="5"/>
  </cols>
  <sheetData>
    <row r="1" spans="1:6" x14ac:dyDescent="0.2">
      <c r="A1" s="22" t="s">
        <v>928</v>
      </c>
    </row>
    <row r="2" spans="1:6" s="19" customFormat="1" ht="17" x14ac:dyDescent="0.2">
      <c r="A2" s="22" t="s">
        <v>490</v>
      </c>
      <c r="B2" s="6" t="s">
        <v>491</v>
      </c>
      <c r="C2" s="6" t="s">
        <v>492</v>
      </c>
      <c r="D2" s="6" t="s">
        <v>493</v>
      </c>
      <c r="E2" s="6" t="s">
        <v>494</v>
      </c>
      <c r="F2" s="6" t="s">
        <v>448</v>
      </c>
    </row>
    <row r="3" spans="1:6" ht="18" x14ac:dyDescent="0.25">
      <c r="A3" s="5" t="s">
        <v>528</v>
      </c>
      <c r="B3" s="5" t="s">
        <v>779</v>
      </c>
      <c r="C3" s="5">
        <v>-138.69999999999999</v>
      </c>
      <c r="D3" s="5">
        <v>293.39999999999998</v>
      </c>
      <c r="E3" s="5">
        <v>3.2069999999999999</v>
      </c>
      <c r="F3" s="5" t="s">
        <v>573</v>
      </c>
    </row>
    <row r="4" spans="1:6" x14ac:dyDescent="0.2">
      <c r="A4" s="5" t="s">
        <v>479</v>
      </c>
      <c r="B4" s="5" t="s">
        <v>568</v>
      </c>
    </row>
    <row r="5" spans="1:6" x14ac:dyDescent="0.2">
      <c r="A5" s="5" t="s">
        <v>481</v>
      </c>
      <c r="B5" s="5" t="s">
        <v>569</v>
      </c>
    </row>
    <row r="6" spans="1:6" x14ac:dyDescent="0.2">
      <c r="B6" s="5" t="s">
        <v>570</v>
      </c>
    </row>
    <row r="7" spans="1:6" x14ac:dyDescent="0.2">
      <c r="B7" s="5" t="s">
        <v>571</v>
      </c>
    </row>
    <row r="8" spans="1:6" x14ac:dyDescent="0.2">
      <c r="B8" s="5" t="s">
        <v>572</v>
      </c>
    </row>
    <row r="9" spans="1:6" x14ac:dyDescent="0.2">
      <c r="A9" s="5" t="s">
        <v>596</v>
      </c>
      <c r="B9" s="5" t="s">
        <v>574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C9FA7-FAB7-4E23-8EB3-B1EDA56A7DFB}">
  <dimension ref="A1:F15"/>
  <sheetViews>
    <sheetView workbookViewId="0">
      <selection activeCell="F38" sqref="F38"/>
    </sheetView>
  </sheetViews>
  <sheetFormatPr baseColWidth="10" defaultColWidth="8.6640625" defaultRowHeight="16" x14ac:dyDescent="0.2"/>
  <cols>
    <col min="1" max="1" width="28.83203125" style="5" customWidth="1"/>
    <col min="2" max="2" width="14.5" style="5" bestFit="1" customWidth="1"/>
    <col min="3" max="3" width="41" style="5" bestFit="1" customWidth="1"/>
    <col min="4" max="4" width="15.83203125" style="5" bestFit="1" customWidth="1"/>
    <col min="5" max="5" width="8.6640625" style="5"/>
    <col min="6" max="6" width="72.33203125" style="5" bestFit="1" customWidth="1"/>
    <col min="7" max="16384" width="8.6640625" style="5"/>
  </cols>
  <sheetData>
    <row r="1" spans="1:6" x14ac:dyDescent="0.2">
      <c r="A1" s="22" t="s">
        <v>929</v>
      </c>
    </row>
    <row r="2" spans="1:6" s="19" customFormat="1" ht="18" customHeight="1" x14ac:dyDescent="0.2">
      <c r="A2" s="22" t="s">
        <v>490</v>
      </c>
      <c r="B2" s="22" t="s">
        <v>534</v>
      </c>
      <c r="C2" s="6" t="s">
        <v>491</v>
      </c>
      <c r="D2" s="6" t="s">
        <v>492</v>
      </c>
      <c r="E2" s="6" t="s">
        <v>493</v>
      </c>
      <c r="F2" s="6" t="s">
        <v>448</v>
      </c>
    </row>
    <row r="3" spans="1:6" ht="18" x14ac:dyDescent="0.2">
      <c r="A3" s="5" t="s">
        <v>528</v>
      </c>
      <c r="B3" s="19" t="s">
        <v>14</v>
      </c>
      <c r="C3" s="19" t="s">
        <v>778</v>
      </c>
      <c r="D3" s="5" t="s">
        <v>14</v>
      </c>
      <c r="E3" s="5" t="s">
        <v>14</v>
      </c>
      <c r="F3" s="5" t="s">
        <v>575</v>
      </c>
    </row>
    <row r="4" spans="1:6" x14ac:dyDescent="0.2">
      <c r="A4" s="5" t="s">
        <v>479</v>
      </c>
      <c r="B4" s="19" t="s">
        <v>14</v>
      </c>
      <c r="C4" s="5" t="s">
        <v>576</v>
      </c>
    </row>
    <row r="5" spans="1:6" x14ac:dyDescent="0.2">
      <c r="A5" s="5" t="s">
        <v>481</v>
      </c>
      <c r="B5" s="19" t="s">
        <v>14</v>
      </c>
      <c r="C5" s="19" t="s">
        <v>577</v>
      </c>
    </row>
    <row r="6" spans="1:6" x14ac:dyDescent="0.2">
      <c r="B6" s="19" t="s">
        <v>14</v>
      </c>
      <c r="C6" s="19" t="s">
        <v>578</v>
      </c>
    </row>
    <row r="7" spans="1:6" x14ac:dyDescent="0.2">
      <c r="B7" s="19" t="s">
        <v>14</v>
      </c>
      <c r="C7" s="19" t="s">
        <v>579</v>
      </c>
    </row>
    <row r="8" spans="1:6" x14ac:dyDescent="0.2">
      <c r="A8" s="5" t="s">
        <v>483</v>
      </c>
      <c r="B8" s="19" t="s">
        <v>14</v>
      </c>
      <c r="C8" s="19" t="s">
        <v>580</v>
      </c>
    </row>
    <row r="9" spans="1:6" x14ac:dyDescent="0.2">
      <c r="B9" s="19" t="s">
        <v>14</v>
      </c>
      <c r="C9" s="19" t="s">
        <v>581</v>
      </c>
    </row>
    <row r="10" spans="1:6" x14ac:dyDescent="0.2">
      <c r="B10" s="19" t="s">
        <v>14</v>
      </c>
      <c r="C10" s="19" t="s">
        <v>582</v>
      </c>
    </row>
    <row r="11" spans="1:6" x14ac:dyDescent="0.2">
      <c r="A11" s="5" t="s">
        <v>485</v>
      </c>
      <c r="B11" s="19" t="s">
        <v>14</v>
      </c>
      <c r="C11" s="19" t="s">
        <v>583</v>
      </c>
    </row>
    <row r="12" spans="1:6" x14ac:dyDescent="0.2">
      <c r="B12" s="19" t="s">
        <v>14</v>
      </c>
      <c r="C12" s="19" t="s">
        <v>584</v>
      </c>
    </row>
    <row r="13" spans="1:6" x14ac:dyDescent="0.2">
      <c r="A13" s="5" t="s">
        <v>487</v>
      </c>
      <c r="B13" s="19" t="s">
        <v>14</v>
      </c>
      <c r="C13" s="5" t="s">
        <v>585</v>
      </c>
    </row>
    <row r="14" spans="1:6" x14ac:dyDescent="0.2">
      <c r="B14" s="19"/>
    </row>
    <row r="15" spans="1:6" x14ac:dyDescent="0.2">
      <c r="A15" s="5" t="s">
        <v>586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A801E-9A7C-4E0D-B110-33E4039F16F5}">
  <dimension ref="A1:G16"/>
  <sheetViews>
    <sheetView workbookViewId="0"/>
  </sheetViews>
  <sheetFormatPr baseColWidth="10" defaultColWidth="8.6640625" defaultRowHeight="16" x14ac:dyDescent="0.2"/>
  <cols>
    <col min="1" max="1" width="15.83203125" style="5" customWidth="1"/>
    <col min="2" max="2" width="21.83203125" style="5" bestFit="1" customWidth="1"/>
    <col min="3" max="3" width="26.5" style="5" bestFit="1" customWidth="1"/>
    <col min="4" max="4" width="16.1640625" style="5" bestFit="1" customWidth="1"/>
    <col min="5" max="5" width="8.1640625" style="5" bestFit="1" customWidth="1"/>
    <col min="6" max="6" width="9.1640625" style="5" customWidth="1"/>
    <col min="7" max="7" width="50" style="5" bestFit="1" customWidth="1"/>
    <col min="8" max="16384" width="8.6640625" style="5"/>
  </cols>
  <sheetData>
    <row r="1" spans="1:7" x14ac:dyDescent="0.2">
      <c r="A1" s="5" t="s">
        <v>930</v>
      </c>
    </row>
    <row r="2" spans="1:7" x14ac:dyDescent="0.2">
      <c r="A2" s="7" t="s">
        <v>500</v>
      </c>
      <c r="B2" s="7" t="s">
        <v>490</v>
      </c>
      <c r="C2" s="7" t="s">
        <v>491</v>
      </c>
      <c r="D2" s="7" t="s">
        <v>492</v>
      </c>
      <c r="E2" s="7" t="s">
        <v>493</v>
      </c>
      <c r="F2" s="7" t="s">
        <v>494</v>
      </c>
      <c r="G2" s="7" t="s">
        <v>448</v>
      </c>
    </row>
    <row r="3" spans="1:7" x14ac:dyDescent="0.2">
      <c r="A3" s="5" t="s">
        <v>851</v>
      </c>
      <c r="B3" s="5" t="s">
        <v>852</v>
      </c>
      <c r="C3" s="5" t="s">
        <v>853</v>
      </c>
      <c r="D3" s="5">
        <v>1.8660000000000001</v>
      </c>
      <c r="E3" s="5">
        <v>12.266999999999999</v>
      </c>
      <c r="F3" s="5">
        <v>0.05</v>
      </c>
      <c r="G3" s="5" t="s">
        <v>921</v>
      </c>
    </row>
    <row r="4" spans="1:7" x14ac:dyDescent="0.2">
      <c r="B4" s="5" t="s">
        <v>765</v>
      </c>
      <c r="C4" s="5" t="s">
        <v>854</v>
      </c>
      <c r="D4" s="5">
        <v>1.8660000000000001</v>
      </c>
      <c r="E4" s="5">
        <v>12.266999999999999</v>
      </c>
      <c r="F4" s="5">
        <v>0.05</v>
      </c>
      <c r="G4" s="5" t="s">
        <v>921</v>
      </c>
    </row>
    <row r="5" spans="1:7" x14ac:dyDescent="0.2">
      <c r="B5" s="5" t="s">
        <v>676</v>
      </c>
      <c r="C5" s="5" t="s">
        <v>855</v>
      </c>
      <c r="D5" s="5">
        <v>1.8660000000000001</v>
      </c>
      <c r="E5" s="5">
        <v>12.266999999999999</v>
      </c>
      <c r="F5" s="5">
        <v>0.05</v>
      </c>
      <c r="G5" s="5" t="s">
        <v>921</v>
      </c>
    </row>
    <row r="6" spans="1:7" x14ac:dyDescent="0.2">
      <c r="B6" s="5" t="s">
        <v>677</v>
      </c>
      <c r="C6" s="5" t="s">
        <v>856</v>
      </c>
      <c r="D6" s="5">
        <v>1.8660000000000001</v>
      </c>
      <c r="E6" s="5">
        <v>12.266999999999999</v>
      </c>
      <c r="F6" s="5">
        <v>0.05</v>
      </c>
      <c r="G6" s="5" t="s">
        <v>921</v>
      </c>
    </row>
    <row r="7" spans="1:7" x14ac:dyDescent="0.2">
      <c r="B7" s="5" t="s">
        <v>766</v>
      </c>
      <c r="C7" s="5" t="s">
        <v>857</v>
      </c>
      <c r="D7" s="5">
        <v>1.8660000000000001</v>
      </c>
      <c r="E7" s="5">
        <v>12.266999999999999</v>
      </c>
      <c r="F7" s="5">
        <v>0.05</v>
      </c>
      <c r="G7" s="5" t="s">
        <v>921</v>
      </c>
    </row>
    <row r="8" spans="1:7" x14ac:dyDescent="0.2">
      <c r="B8" s="5" t="s">
        <v>678</v>
      </c>
      <c r="C8" s="5" t="s">
        <v>858</v>
      </c>
      <c r="D8" s="5">
        <v>1.8660000000000001</v>
      </c>
      <c r="E8" s="5">
        <v>12.266999999999999</v>
      </c>
      <c r="F8" s="5">
        <v>0.05</v>
      </c>
      <c r="G8" s="5" t="s">
        <v>921</v>
      </c>
    </row>
    <row r="9" spans="1:7" x14ac:dyDescent="0.2">
      <c r="A9" s="5" t="s">
        <v>859</v>
      </c>
      <c r="B9" s="5" t="s">
        <v>852</v>
      </c>
      <c r="C9" s="5" t="s">
        <v>860</v>
      </c>
      <c r="D9" s="5">
        <v>-9.9480000000000004</v>
      </c>
      <c r="E9" s="5">
        <v>35.896000000000001</v>
      </c>
      <c r="F9" s="5">
        <v>0.05</v>
      </c>
      <c r="G9" s="5" t="s">
        <v>921</v>
      </c>
    </row>
    <row r="10" spans="1:7" x14ac:dyDescent="0.2">
      <c r="B10" s="5" t="s">
        <v>672</v>
      </c>
      <c r="C10" s="5" t="s">
        <v>861</v>
      </c>
      <c r="D10" s="5">
        <v>-9.9480000000000004</v>
      </c>
      <c r="E10" s="5">
        <v>35.896000000000001</v>
      </c>
      <c r="F10" s="5">
        <v>0.05</v>
      </c>
      <c r="G10" s="5" t="s">
        <v>921</v>
      </c>
    </row>
    <row r="11" spans="1:7" x14ac:dyDescent="0.2">
      <c r="B11" s="5" t="s">
        <v>673</v>
      </c>
      <c r="C11" s="5" t="s">
        <v>862</v>
      </c>
      <c r="D11" s="5">
        <v>-9.9480000000000004</v>
      </c>
      <c r="E11" s="5">
        <v>35.896000000000001</v>
      </c>
      <c r="F11" s="5">
        <v>0.05</v>
      </c>
      <c r="G11" s="5" t="s">
        <v>921</v>
      </c>
    </row>
    <row r="12" spans="1:7" x14ac:dyDescent="0.2">
      <c r="B12" s="5" t="s">
        <v>674</v>
      </c>
      <c r="C12" s="5" t="s">
        <v>863</v>
      </c>
      <c r="D12" s="5">
        <v>-9.9480000000000004</v>
      </c>
      <c r="E12" s="5">
        <v>35.896000000000001</v>
      </c>
      <c r="F12" s="5">
        <v>0.05</v>
      </c>
      <c r="G12" s="5" t="s">
        <v>921</v>
      </c>
    </row>
    <row r="13" spans="1:7" x14ac:dyDescent="0.2">
      <c r="B13" s="5" t="s">
        <v>767</v>
      </c>
      <c r="C13" s="5" t="s">
        <v>864</v>
      </c>
      <c r="D13" s="5">
        <v>-9.9480000000000004</v>
      </c>
      <c r="E13" s="5">
        <v>35.896000000000001</v>
      </c>
      <c r="F13" s="5">
        <v>0.05</v>
      </c>
      <c r="G13" s="5" t="s">
        <v>921</v>
      </c>
    </row>
    <row r="14" spans="1:7" x14ac:dyDescent="0.2">
      <c r="B14" s="5" t="s">
        <v>675</v>
      </c>
      <c r="C14" s="5" t="s">
        <v>865</v>
      </c>
      <c r="D14" s="5">
        <v>-9.9480000000000004</v>
      </c>
      <c r="E14" s="5">
        <v>35.896000000000001</v>
      </c>
      <c r="F14" s="5">
        <v>0.05</v>
      </c>
      <c r="G14" s="5" t="s">
        <v>921</v>
      </c>
    </row>
    <row r="15" spans="1:7" x14ac:dyDescent="0.2">
      <c r="A15" s="5" t="s">
        <v>866</v>
      </c>
      <c r="B15" s="5" t="s">
        <v>14</v>
      </c>
      <c r="C15" s="5" t="s">
        <v>14</v>
      </c>
      <c r="D15" s="5" t="s">
        <v>14</v>
      </c>
      <c r="E15" s="5" t="s">
        <v>14</v>
      </c>
      <c r="F15" s="5">
        <v>0.05</v>
      </c>
      <c r="G15" s="5" t="s">
        <v>867</v>
      </c>
    </row>
    <row r="16" spans="1:7" x14ac:dyDescent="0.2">
      <c r="A16" s="5" t="s">
        <v>868</v>
      </c>
      <c r="B16" s="5" t="s">
        <v>14</v>
      </c>
      <c r="C16" s="5" t="s">
        <v>14</v>
      </c>
      <c r="D16" s="5" t="s">
        <v>14</v>
      </c>
      <c r="E16" s="5" t="s">
        <v>14</v>
      </c>
      <c r="F16" s="5">
        <v>0.05</v>
      </c>
      <c r="G16" s="5" t="s">
        <v>869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29</vt:i4>
      </vt:variant>
    </vt:vector>
  </HeadingPairs>
  <TitlesOfParts>
    <vt:vector size="29" baseType="lpstr">
      <vt:lpstr>Supplementary Table 1</vt:lpstr>
      <vt:lpstr>Supplementary Table 2</vt:lpstr>
      <vt:lpstr>Supplementary Table 3</vt:lpstr>
      <vt:lpstr>Supplementary Table 4</vt:lpstr>
      <vt:lpstr>Supplementary Table 5</vt:lpstr>
      <vt:lpstr>Supplementary Table 6</vt:lpstr>
      <vt:lpstr>Supplementary Table 7</vt:lpstr>
      <vt:lpstr>Supplementary Table 8</vt:lpstr>
      <vt:lpstr>Supplementary Table 9</vt:lpstr>
      <vt:lpstr>Supplementary Table 10</vt:lpstr>
      <vt:lpstr>Supplementary Table 11</vt:lpstr>
      <vt:lpstr>Supplementary Table 12</vt:lpstr>
      <vt:lpstr>Supplementary Table 13</vt:lpstr>
      <vt:lpstr>Supplementary Table 14</vt:lpstr>
      <vt:lpstr>Supplementary Table 15</vt:lpstr>
      <vt:lpstr>Supplementary Table 16</vt:lpstr>
      <vt:lpstr>Supplementary Table 17</vt:lpstr>
      <vt:lpstr>Supplementary Table 18</vt:lpstr>
      <vt:lpstr>Supplementary Table 19</vt:lpstr>
      <vt:lpstr>Supplementary Table 20</vt:lpstr>
      <vt:lpstr>Supplementary Table 21</vt:lpstr>
      <vt:lpstr>Supplementary Table 22 </vt:lpstr>
      <vt:lpstr>Supplementary Table 23</vt:lpstr>
      <vt:lpstr>Supplementary Table 24</vt:lpstr>
      <vt:lpstr>Supplementary Table 25</vt:lpstr>
      <vt:lpstr>Supplementary Table 26</vt:lpstr>
      <vt:lpstr>Supplementary Table 27</vt:lpstr>
      <vt:lpstr>Supplementary Table 28</vt:lpstr>
      <vt:lpstr>Supplementary Table 29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 Lawn</dc:creator>
  <cp:lastModifiedBy>Savolainen, Vincent</cp:lastModifiedBy>
  <dcterms:created xsi:type="dcterms:W3CDTF">2015-06-05T18:17:20Z</dcterms:created>
  <dcterms:modified xsi:type="dcterms:W3CDTF">2025-11-10T15:56:15Z</dcterms:modified>
</cp:coreProperties>
</file>