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R5ms0vfls01\部署内共有_三宿\00_次世代装備研究所\06_総務課\07_調達係\検討中\[UP]調達係（緒方）\〔OC〕EW-0124_【電統】技術資料（和書）\OC掲載用\"/>
    </mc:Choice>
  </mc:AlternateContent>
  <xr:revisionPtr revIDLastSave="0" documentId="13_ncr:1_{C5AB4840-3A45-42D0-B0DB-70940699EEC1}" xr6:coauthVersionLast="47" xr6:coauthVersionMax="47" xr10:uidLastSave="{00000000-0000-0000-0000-000000000000}"/>
  <bookViews>
    <workbookView xWindow="12000" yWindow="1095" windowWidth="11010" windowHeight="15150" xr2:uid="{00000000-000D-0000-FFFF-FFFF00000000}"/>
  </bookViews>
  <sheets>
    <sheet name="見積書" sheetId="1" r:id="rId1"/>
    <sheet name="内訳明細書" sheetId="9" r:id="rId2"/>
    <sheet name="同等品承認" sheetId="10" r:id="rId3"/>
    <sheet name="記入例"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ill" localSheetId="3" hidden="1">#REF!</definedName>
    <definedName name="_Fill" localSheetId="0" hidden="1">#REF!</definedName>
    <definedName name="_Fill" localSheetId="2" hidden="1">#REF!</definedName>
    <definedName name="_Fill" hidden="1">#REF!</definedName>
    <definedName name="_Order1" hidden="1">255</definedName>
    <definedName name="_Order2" hidden="1">255</definedName>
    <definedName name="_Sort" localSheetId="3" hidden="1">#REF!</definedName>
    <definedName name="_Sort" localSheetId="0" hidden="1">#REF!</definedName>
    <definedName name="_Sort" localSheetId="2" hidden="1">#REF!</definedName>
    <definedName name="_Sort" hidden="1">#REF!</definedName>
    <definedName name="a" localSheetId="3">[1]内訳!#REF!</definedName>
    <definedName name="a" localSheetId="2">[1]内訳!#REF!</definedName>
    <definedName name="a">[1]内訳!#REF!</definedName>
    <definedName name="ｂ" localSheetId="3">[1]内訳!#REF!</definedName>
    <definedName name="ｂ" localSheetId="2">[1]内訳!#REF!</definedName>
    <definedName name="ｂ">[1]内訳!#REF!</definedName>
    <definedName name="cv" localSheetId="2">[1]設定!#REF!</definedName>
    <definedName name="cv">[1]設定!#REF!</definedName>
    <definedName name="ｄ" localSheetId="2">[1]内訳!#REF!</definedName>
    <definedName name="ｄ">[1]内訳!#REF!</definedName>
    <definedName name="ｄｇｈ" localSheetId="3">#REF!</definedName>
    <definedName name="ｄｇｈ" localSheetId="2">#REF!</definedName>
    <definedName name="ｄｇｈ">#REF!</definedName>
    <definedName name="G1DD">[1]設定!$L$20</definedName>
    <definedName name="GCIP" localSheetId="3">#REF!</definedName>
    <definedName name="GCIP">#REF!</definedName>
    <definedName name="ｇｃいｐ１" localSheetId="3">#REF!</definedName>
    <definedName name="ｇｃいｐ１">#REF!</definedName>
    <definedName name="H30ｇ" localSheetId="3">[1]運搬!#REF!</definedName>
    <definedName name="H30ｇ">[1]運搬!#REF!</definedName>
    <definedName name="H30ｇｈｊｋ" localSheetId="3">[1]運搬!#REF!</definedName>
    <definedName name="H30ｇｈｊｋ">[1]運搬!#REF!</definedName>
    <definedName name="H30JIN" localSheetId="3">[1]運搬!#REF!</definedName>
    <definedName name="H30JIN">[1]運搬!#REF!</definedName>
    <definedName name="H30R" localSheetId="3">[1]内訳!#REF!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3">記入例!$A$1:$Y$36</definedName>
    <definedName name="_xlnm.Print_Area" localSheetId="2">同等品承認!$A$1:$P$31</definedName>
    <definedName name="_xlnm.Print_Area" localSheetId="1">内訳明細書!$A$1:$G$13</definedName>
    <definedName name="_xlnm.Print_Titles" localSheetId="1">内訳明細書!$1:$5</definedName>
    <definedName name="SEKKEI">[2]概要!$F$6</definedName>
    <definedName name="ああ" localSheetId="3">[1]内訳!#REF!</definedName>
    <definedName name="ああ">[1]内訳!#REF!</definedName>
    <definedName name="いい" localSheetId="3">[1]内訳!#REF!</definedName>
    <definedName name="いい">[1]内訳!#REF!</definedName>
    <definedName name="ううう" localSheetId="3">[1]内訳!#REF!</definedName>
    <definedName name="ううう">[1]内訳!#REF!</definedName>
    <definedName name="ｴﾝｼﾞﾝﾃｽﾄｾﾙ" localSheetId="3">#REF!</definedName>
    <definedName name="ｴﾝｼﾞﾝﾃｽﾄｾﾙ" localSheetId="2">#REF!</definedName>
    <definedName name="ｴﾝｼﾞﾝﾃｽﾄｾﾙ">#REF!</definedName>
    <definedName name="こうすう２" localSheetId="3">#REF!</definedName>
    <definedName name="こうすう２" localSheetId="2">#REF!</definedName>
    <definedName name="こうすう２">#REF!</definedName>
    <definedName name="ﾀｲﾄﾙ行" localSheetId="3">#REF!</definedName>
    <definedName name="ﾀｲﾄﾙ行" localSheetId="2">#REF!</definedName>
    <definedName name="ﾀｲﾄﾙ行">#REF!</definedName>
    <definedName name="レート年度" localSheetId="2">#REF!</definedName>
    <definedName name="レート年度">#REF!</definedName>
    <definedName name="営業リスト">[3]リスト!$F$3:$F$14</definedName>
    <definedName name="荷姿" localSheetId="3">#REF!</definedName>
    <definedName name="荷姿" localSheetId="2">#REF!</definedName>
    <definedName name="荷姿">#REF!</definedName>
    <definedName name="会計法" localSheetId="3">#REF!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3">#REF!</definedName>
    <definedName name="技術" localSheetId="2">#REF!</definedName>
    <definedName name="技術">#REF!</definedName>
    <definedName name="業者名" localSheetId="2">[6]業者・納地!$E$2:$E$1001</definedName>
    <definedName name="業者名">[7]業者・納地!$E$2:$E$1002</definedName>
    <definedName name="契約種類">[4]入力データテーブル!$A$50:$A$62</definedName>
    <definedName name="契約相手方">[4]入力データテーブル!$I$2:$I$996</definedName>
    <definedName name="契約番号" localSheetId="3">[8]◆受付簿!$G$3:$G$702</definedName>
    <definedName name="契約番号" localSheetId="2">[4]入力データテーブル!$A$63:$A$82</definedName>
    <definedName name="契約番号" localSheetId="1">[8]◆受付簿!$G$3:$G$702</definedName>
    <definedName name="契約番号">[9]◆受付簿!$G$3:$G$702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3">#REF!</definedName>
    <definedName name="計算シート" localSheetId="2">#REF!</definedName>
    <definedName name="計算シート">#REF!</definedName>
    <definedName name="検査の種類" localSheetId="3">#REF!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3">#REF!</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[10]入札公告!#REF!</definedName>
    <definedName name="工事種類">[10]入札公告!#REF!</definedName>
    <definedName name="工数" localSheetId="3">#REF!</definedName>
    <definedName name="工数" localSheetId="2">#REF!</definedName>
    <definedName name="工数">#REF!</definedName>
    <definedName name="工数1" localSheetId="3">#REF!</definedName>
    <definedName name="工数1" localSheetId="2">#REF!</definedName>
    <definedName name="工数1">#REF!</definedName>
    <definedName name="工数2" localSheetId="3">#REF!</definedName>
    <definedName name="工数2" localSheetId="2">#REF!</definedName>
    <definedName name="工数2">#REF!</definedName>
    <definedName name="項">#REF!</definedName>
    <definedName name="梱包の要否">#REF!</definedName>
    <definedName name="事項">#REF!</definedName>
    <definedName name="事項別">[11]リスト!$E$2:$E$16</definedName>
    <definedName name="種類">[12]科目一覧!$B$67:$B$74</definedName>
    <definedName name="承認願" localSheetId="3">#REF!</definedName>
    <definedName name="承認願" localSheetId="2">#REF!</definedName>
    <definedName name="承認願">#REF!</definedName>
    <definedName name="照合用予算科目">[4]入力データテーブル!$F$82:$F$102</definedName>
    <definedName name="製造" localSheetId="3">#REF!</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3">[13]◇ﾘｽﾄ!$C$2:$C$16</definedName>
    <definedName name="総務課庶務係" localSheetId="2">[14]◇ﾘｽﾄ!$C$2:$C$16</definedName>
    <definedName name="総務課庶務係" localSheetId="1">[13]◇ﾘｽﾄ!$C$2:$C$16</definedName>
    <definedName name="総務課庶務係">[15]◇ﾘｽﾄ!$C$2:$C$16</definedName>
    <definedName name="調結3">[1]内訳!#REF!</definedName>
    <definedName name="調達">[11]リスト!$A$2:$A$5</definedName>
    <definedName name="調達係">[4]検査官の氏名!$A$64:$A$75</definedName>
    <definedName name="追加する">[4]入力データテーブル!$A$13:$A$14</definedName>
    <definedName name="電話番号リスト">[16]リスト!#REF!</definedName>
    <definedName name="特約条項">[4]入力データテーブル!$B$83:$B$92</definedName>
    <definedName name="入札参加業者手打ち版">'[17]契約データ（表示用）'!$AT$6:$BC$6</definedName>
    <definedName name="入札場所">[10]入札公告!#REF!</definedName>
    <definedName name="入力シート" localSheetId="3">#REF!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3">#REF!</definedName>
    <definedName name="番号" localSheetId="2">#REF!</definedName>
    <definedName name="番号">#REF!</definedName>
    <definedName name="費途" localSheetId="3">#REF!</definedName>
    <definedName name="費途" localSheetId="2">#REF!</definedName>
    <definedName name="費途">#REF!</definedName>
    <definedName name="費途内訳" localSheetId="3">#REF!</definedName>
    <definedName name="費途内訳" localSheetId="2">#REF!</definedName>
    <definedName name="費途内訳">#REF!</definedName>
    <definedName name="部課名">[18]リスト用!$B$21:$B$22</definedName>
    <definedName name="部門１" localSheetId="3">#REF!</definedName>
    <definedName name="部門１" localSheetId="2">#REF!</definedName>
    <definedName name="部門１">#REF!</definedName>
    <definedName name="部門２" localSheetId="3">#REF!</definedName>
    <definedName name="部門２" localSheetId="2">#REF!</definedName>
    <definedName name="部門２">#REF!</definedName>
    <definedName name="部門３" localSheetId="3">#REF!</definedName>
    <definedName name="部門３" localSheetId="2">#REF!</definedName>
    <definedName name="部門３">#REF!</definedName>
    <definedName name="部門４" localSheetId="2">#REF!</definedName>
    <definedName name="部門４">#REF!</definedName>
    <definedName name="変更理由">[4]入力データテーブル!$A$102:$A$109</definedName>
    <definedName name="方式">[12]科目一覧!$B$51:$B$66</definedName>
    <definedName name="目">[4]入力データテーブル!$F$3:$F$23</definedName>
    <definedName name="目細">[4]入力データテーブル!$F$82:$F$102</definedName>
    <definedName name="郵送可否">[10]入札公告!#REF!</definedName>
    <definedName name="予決令" localSheetId="3">#REF!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3">[19]◆受付簿!$E$3:$E$702</definedName>
    <definedName name="要求番号" localSheetId="2">[20]◆受付簿!$E$3:$E$702</definedName>
    <definedName name="要求番号" localSheetId="1">[19]◆受付簿!$E$3:$E$702</definedName>
    <definedName name="要求番号">[21]◆受付簿!$E$3:$E$702</definedName>
    <definedName name="要求部課" localSheetId="3">[19]◇ﾘｽﾄ!$A$2:$A$27</definedName>
    <definedName name="要求部課" localSheetId="2">#REF!</definedName>
    <definedName name="要求部課" localSheetId="1">[19]◇ﾘｽﾄ!$A$2:$A$27</definedName>
    <definedName name="要求部課">[21]◇ﾘｽﾄ!$A$2:$A$27</definedName>
    <definedName name="要求部課正式名称" localSheetId="3">[8]◇ﾘｽﾄ!$B$2:$B$17</definedName>
    <definedName name="要求部課正式名称" localSheetId="2">[22]◇ﾘｽﾄ!$B$2:$B$17</definedName>
    <definedName name="要求部課正式名称" localSheetId="1">[8]◇ﾘｽﾄ!$B$2:$B$17</definedName>
    <definedName name="要求部課正式名称">[9]◇ﾘｽﾄ!$B$2:$B$17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F17" i="10" l="1"/>
  <c r="A3" i="9"/>
  <c r="S34" i="1" l="1"/>
</calcChain>
</file>

<file path=xl/sharedStrings.xml><?xml version="1.0" encoding="utf-8"?>
<sst xmlns="http://schemas.openxmlformats.org/spreadsheetml/2006/main" count="122" uniqueCount="69">
  <si>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</si>
  <si>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</si>
  <si>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</si>
  <si>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</si>
  <si>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</si>
  <si>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</si>
  <si>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</si>
  <si>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</si>
  <si>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</si>
  <si>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</si>
  <si>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</si>
  <si>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</si>
  <si>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</si>
  <si>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</si>
  <si>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</si>
  <si>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</si>
  <si>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</si>
  <si>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</si>
  <si>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</si>
  <si>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</si>
  <si>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</si>
  <si>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</si>
  <si>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</si>
  <si>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</si>
  <si>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</si>
  <si>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</si>
  <si>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</si>
  <si>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</si>
  <si>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</si>
  <si>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</si>
  <si>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</si>
  <si>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</si>
  <si>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</si>
  <si>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</si>
  <si>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ご担当者　殿</t>
    <rPh sb="1" eb="4">
      <t>タントウシャ</t>
    </rPh>
    <rPh sb="5" eb="6">
      <t>ドノ</t>
    </rPh>
    <phoneticPr fontId="5"/>
  </si>
  <si>
    <t>担当者</t>
    <rPh sb="0" eb="3">
      <t>タントウシャ</t>
    </rPh>
    <phoneticPr fontId="7"/>
  </si>
  <si>
    <t>同等品承認願</t>
    <rPh sb="0" eb="3">
      <t>ドウトウヒン</t>
    </rPh>
    <rPh sb="3" eb="5">
      <t>ショウニン</t>
    </rPh>
    <rPh sb="5" eb="6">
      <t>ネガ</t>
    </rPh>
    <phoneticPr fontId="7"/>
  </si>
  <si>
    <t>下記について同等品の確認をお願いいたします。</t>
    <rPh sb="0" eb="2">
      <t>カキ</t>
    </rPh>
    <rPh sb="6" eb="9">
      <t>ドウトウヒン</t>
    </rPh>
    <rPh sb="10" eb="12">
      <t>カクニン</t>
    </rPh>
    <rPh sb="14" eb="15">
      <t>ネガ</t>
    </rPh>
    <phoneticPr fontId="7"/>
  </si>
  <si>
    <t>要求番号</t>
    <rPh sb="0" eb="2">
      <t>ヨウキュウ</t>
    </rPh>
    <rPh sb="2" eb="4">
      <t>バンゴウ</t>
    </rPh>
    <phoneticPr fontId="5"/>
  </si>
  <si>
    <t>：</t>
    <phoneticPr fontId="5"/>
  </si>
  <si>
    <t>件名</t>
    <rPh sb="0" eb="2">
      <t>ケンメイ</t>
    </rPh>
    <phoneticPr fontId="7"/>
  </si>
  <si>
    <t>記</t>
    <rPh sb="0" eb="1">
      <t>キ</t>
    </rPh>
    <phoneticPr fontId="7"/>
  </si>
  <si>
    <t>№</t>
    <phoneticPr fontId="3"/>
  </si>
  <si>
    <t>品名</t>
    <rPh sb="0" eb="2">
      <t>ヒンメイ</t>
    </rPh>
    <phoneticPr fontId="7"/>
  </si>
  <si>
    <t>規格</t>
    <rPh sb="0" eb="2">
      <t>キカク</t>
    </rPh>
    <phoneticPr fontId="7"/>
  </si>
  <si>
    <t>備考</t>
    <rPh sb="0" eb="2">
      <t>ビコウ</t>
    </rPh>
    <phoneticPr fontId="7"/>
  </si>
  <si>
    <t>を</t>
    <phoneticPr fontId="7"/>
  </si>
  <si>
    <t>に</t>
    <phoneticPr fontId="7"/>
  </si>
  <si>
    <t>※別紙カタログ参照</t>
    <rPh sb="1" eb="3">
      <t>ベッシ</t>
    </rPh>
    <rPh sb="7" eb="9">
      <t>サンショウ</t>
    </rPh>
    <phoneticPr fontId="5"/>
  </si>
  <si>
    <t>上記について、同等品であると確認した。</t>
    <rPh sb="7" eb="9">
      <t>ドウトウ</t>
    </rPh>
    <phoneticPr fontId="7"/>
  </si>
  <si>
    <t>防衛装備庁新世代装備研究所</t>
    <rPh sb="0" eb="5">
      <t>ボウエイソウビチョウ</t>
    </rPh>
    <rPh sb="8" eb="10">
      <t>ソウビ</t>
    </rPh>
    <rPh sb="10" eb="13">
      <t>ケンキュウジョ</t>
    </rPh>
    <phoneticPr fontId="5"/>
  </si>
  <si>
    <t>防衛装備庁新世代装備研究所</t>
    <rPh sb="0" eb="2">
      <t>ボウエイ</t>
    </rPh>
    <rPh sb="2" eb="4">
      <t>ソウビ</t>
    </rPh>
    <rPh sb="4" eb="5">
      <t>チョウ</t>
    </rPh>
    <rPh sb="8" eb="10">
      <t>ソウビ</t>
    </rPh>
    <rPh sb="10" eb="13">
      <t>ケンキュウショ</t>
    </rPh>
    <phoneticPr fontId="7"/>
  </si>
  <si>
    <t>防衛装備庁新世代装備研究所</t>
    <phoneticPr fontId="3"/>
  </si>
  <si>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</si>
  <si>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</si>
  <si>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</si>
  <si>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</si>
  <si>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技術資料（和書）</t>
  </si>
  <si>
    <t>防衛ハンドブック2025
ISBN13：978-4-7509-2046-7</t>
    <rPh sb="0" eb="2">
      <t>ボウエイ</t>
    </rPh>
    <phoneticPr fontId="5"/>
  </si>
  <si>
    <t>自衛隊装備年鑑2025-2026
ISBN13：978-4-7509-1046-8</t>
    <rPh sb="0" eb="3">
      <t>ジエイタイ</t>
    </rPh>
    <rPh sb="3" eb="5">
      <t>ソウビ</t>
    </rPh>
    <rPh sb="5" eb="7">
      <t>ネンカン</t>
    </rPh>
    <phoneticPr fontId="5"/>
  </si>
  <si>
    <t>防衛年鑑2025
ISBN13：978-4-9384-6846-0</t>
    <rPh sb="0" eb="2">
      <t>ボウエイ</t>
    </rPh>
    <rPh sb="2" eb="4">
      <t>ネンカン</t>
    </rPh>
    <phoneticPr fontId="5"/>
  </si>
  <si>
    <t>高周波PLL回路のしくみと設計法: 基本動作の理解からロ-・ノイズ化の手法まで
ISBN13：978-4-7898-3023-2</t>
  </si>
  <si>
    <t>FPGAの原理と構成
ISBN13：978-4-2742-1864-4</t>
  </si>
  <si>
    <t>冊</t>
    <rPh sb="0" eb="1">
      <t>サツ</t>
    </rPh>
    <phoneticPr fontId="7"/>
  </si>
  <si>
    <t>技術資料（和書）</t>
    <phoneticPr fontId="3"/>
  </si>
  <si>
    <t>5冊</t>
    <rPh sb="1" eb="2">
      <t>サツ</t>
    </rPh>
    <phoneticPr fontId="3"/>
  </si>
  <si>
    <t>Z-07-1-33011-EW-0124</t>
    <phoneticPr fontId="7"/>
  </si>
  <si>
    <t>電子対処研究部</t>
    <phoneticPr fontId="7"/>
  </si>
  <si>
    <t>電子戦統合研究室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</si>
</sst>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2" formatCode="@&quot;　　殿&quot;"/>
    <numFmt numFmtId="183" formatCode="&quot;公告 第&quot;0&quot;号&quot;"/>
    <numFmt numFmtId="184" formatCode="0_);[Red]\(0\)"/>
    <numFmt numFmtId="185" formatCode="General&quot;束&quot;"/>
  </numFmts>
  <fonts count="22"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
      <sz val="12"/>
      <name val="ＭＳ Ｐ明朝"/>
      <family val="1"/>
      <charset val="128"/>
    </font>
    <font>
      <sz val="12"/>
      <color theme="1"/>
      <name val="ＭＳ Ｐ明朝"/>
      <family val="1"/>
      <charset val="128"/>
    </font>
    <font>
      <sz val="11"/>
      <color theme="1"/>
      <name val="ＭＳ Ｐ明朝"/>
      <family val="1"/>
      <charset val="128"/>
    </font>
    <font>
      <sz val="14"/>
      <name val="ＭＳ Ｐ明朝"/>
      <family val="1"/>
      <charset val="128"/>
    </font>
    <font>
      <sz val="16"/>
      <name val="ＭＳ Ｐ明朝"/>
      <family val="1"/>
      <charset val="128"/>
    </font>
    <font>
      <sz val="7"/>
      <color theme="1"/>
      <name val="ＭＳ Ｐ明朝"/>
      <family val="1"/>
      <charset val="128"/>
    </font>
    <font>
      <sz val="7"/>
      <name val="ＭＳ Ｐ明朝"/>
      <family val="1"/>
      <charset val="128"/>
    </font>
  </fonts>
  <fills count="3">
    <fill>
      <patternFill patternType="none"/>
    </fill>
    <fill>
      <patternFill patternType="gray125"/>
    </fill>
    <fill>
      <patternFill patternType="solid">
        <fgColor rgb="FFFFFFCC"/>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0" fontId="6" fillId="0" borderId="0"/>
    <xf numFmtId="38" fontId="6" fillId="0" borderId="0" applyFont="0" applyFill="0" applyBorder="0" applyAlignment="0" applyProtection="0">
      <alignment vertical="center"/>
    </xf>
  </cellStyleXfs>
  <cellXfs count="255">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5" fillId="0" borderId="0" xfId="7" applyFont="1" applyAlignment="1">
      <alignment vertical="center"/>
    </xf>
    <xf numFmtId="0" fontId="16" fillId="2" borderId="0" xfId="7" applyFont="1" applyFill="1" applyAlignment="1">
      <alignment horizontal="left" vertical="center"/>
    </xf>
    <xf numFmtId="0" fontId="15" fillId="0" borderId="0" xfId="7" applyFont="1" applyAlignment="1">
      <alignment horizontal="left" vertical="center"/>
    </xf>
    <xf numFmtId="0" fontId="15" fillId="0" borderId="0" xfId="7" applyFont="1" applyAlignment="1">
      <alignment horizontal="center" vertical="center"/>
    </xf>
    <xf numFmtId="0" fontId="17" fillId="0" borderId="0" xfId="7" applyFont="1" applyAlignment="1">
      <alignment vertical="center"/>
    </xf>
    <xf numFmtId="182" fontId="15" fillId="0" borderId="0" xfId="7" applyNumberFormat="1" applyFont="1" applyAlignment="1">
      <alignment horizontal="left" vertical="center"/>
    </xf>
    <xf numFmtId="0" fontId="15" fillId="0" borderId="0" xfId="7" applyFont="1" applyAlignment="1">
      <alignment horizontal="distributed" vertical="center"/>
    </xf>
    <xf numFmtId="0" fontId="15" fillId="0" borderId="0" xfId="7" applyFont="1" applyAlignment="1">
      <alignment horizontal="right" vertical="center"/>
    </xf>
    <xf numFmtId="0" fontId="18" fillId="0" borderId="0" xfId="7" applyFont="1" applyAlignment="1">
      <alignment vertical="center"/>
    </xf>
    <xf numFmtId="0" fontId="12" fillId="0" borderId="0" xfId="7" applyFont="1" applyAlignment="1">
      <alignment horizontal="distributed" vertical="center"/>
    </xf>
    <xf numFmtId="0" fontId="15" fillId="0" borderId="12" xfId="7" applyFont="1" applyBorder="1" applyAlignment="1">
      <alignment horizontal="center" vertical="center"/>
    </xf>
    <xf numFmtId="0" fontId="12" fillId="0" borderId="0" xfId="7" applyFont="1" applyAlignment="1">
      <alignment horizontal="left" vertical="center"/>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11" xfId="0" applyFont="1" applyBorder="1" applyAlignment="1">
      <alignment vertical="center"/>
    </xf>
    <xf numFmtId="0" fontId="12" fillId="0" borderId="9" xfId="0" applyFont="1" applyBorder="1" applyAlignment="1">
      <alignment vertical="center"/>
    </xf>
    <xf numFmtId="0" fontId="12" fillId="0" borderId="9" xfId="3" applyFont="1" applyBorder="1" applyAlignment="1">
      <alignment vertical="center" shrinkToFit="1"/>
    </xf>
    <xf numFmtId="38" fontId="12" fillId="0" borderId="12" xfId="8" applyFont="1" applyBorder="1" applyAlignment="1">
      <alignmen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2" borderId="9" xfId="1" applyNumberFormat="1" applyFont="1" applyFill="1" applyBorder="1" applyAlignment="1">
      <alignment horizontal="right" vertical="center"/>
    </xf>
    <xf numFmtId="3" fontId="11" fillId="2" borderId="10" xfId="1" applyNumberFormat="1" applyFont="1" applyFill="1" applyBorder="1" applyAlignment="1">
      <alignment horizontal="right" vertical="center"/>
    </xf>
    <xf numFmtId="3" fontId="11" fillId="2"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0" fontId="2" fillId="0" borderId="2" xfId="1" applyFont="1" applyBorder="1" applyAlignment="1">
      <alignment horizontal="left"/>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2" fillId="0" borderId="4" xfId="1" applyFont="1" applyBorder="1" applyAlignment="1">
      <alignment horizontal="right"/>
    </xf>
    <xf numFmtId="0" fontId="2" fillId="0" borderId="0" xfId="1" applyFont="1" applyBorder="1" applyAlignment="1">
      <alignment horizontal="right"/>
    </xf>
    <xf numFmtId="177" fontId="10" fillId="2" borderId="0" xfId="1" applyNumberFormat="1" applyFont="1" applyFill="1" applyBorder="1" applyAlignment="1">
      <alignment horizontal="center" shrinkToFit="1"/>
    </xf>
    <xf numFmtId="177" fontId="10" fillId="2" borderId="5" xfId="1" applyNumberFormat="1" applyFont="1" applyFill="1" applyBorder="1" applyAlignment="1">
      <alignment horizont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178" fontId="9" fillId="2" borderId="1" xfId="2"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0" xfId="1" applyFont="1" applyBorder="1" applyAlignment="1">
      <alignment horizontal="center"/>
    </xf>
    <xf numFmtId="0" fontId="2" fillId="0" borderId="5" xfId="1" applyFont="1" applyBorder="1" applyAlignment="1">
      <alignment horizontal="center"/>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2" xfId="1" applyFont="1" applyBorder="1" applyAlignment="1">
      <alignment horizontal="center"/>
    </xf>
    <xf numFmtId="0" fontId="2" fillId="0" borderId="3" xfId="1" applyFont="1" applyBorder="1" applyAlignment="1">
      <alignment horizont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176" fontId="2" fillId="0" borderId="0" xfId="1" applyNumberFormat="1" applyFont="1" applyBorder="1" applyAlignment="1">
      <alignment horizontal="center" vertical="center"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5" fillId="0" borderId="4" xfId="7" applyFont="1" applyBorder="1" applyAlignment="1">
      <alignment horizontal="center" vertical="center"/>
    </xf>
    <xf numFmtId="0" fontId="15" fillId="0" borderId="9" xfId="7" applyFont="1" applyBorder="1" applyAlignment="1">
      <alignment horizontal="center" vertical="center" justifyLastLine="1"/>
    </xf>
    <xf numFmtId="0" fontId="15" fillId="0" borderId="10" xfId="7" applyFont="1" applyBorder="1" applyAlignment="1">
      <alignment horizontal="center" vertical="center" justifyLastLine="1"/>
    </xf>
    <xf numFmtId="0" fontId="15" fillId="0" borderId="11" xfId="7" applyFont="1" applyBorder="1" applyAlignment="1">
      <alignment horizontal="center" vertical="center" justifyLastLine="1"/>
    </xf>
    <xf numFmtId="49" fontId="12" fillId="0" borderId="9" xfId="5" applyNumberFormat="1" applyBorder="1" applyAlignment="1">
      <alignment horizontal="left" vertical="center" shrinkToFit="1"/>
    </xf>
    <xf numFmtId="49" fontId="15" fillId="0" borderId="10" xfId="5" applyNumberFormat="1" applyFont="1" applyBorder="1" applyAlignment="1">
      <alignment horizontal="left" vertical="center" shrinkToFit="1"/>
    </xf>
    <xf numFmtId="49" fontId="15" fillId="0" borderId="11" xfId="5" applyNumberFormat="1" applyFont="1" applyBorder="1" applyAlignment="1">
      <alignment horizontal="left" vertical="center" shrinkToFit="1"/>
    </xf>
    <xf numFmtId="0" fontId="20" fillId="0" borderId="9" xfId="5" applyFont="1" applyBorder="1" applyAlignment="1">
      <alignment horizontal="left" vertical="center" wrapText="1"/>
    </xf>
    <xf numFmtId="0" fontId="21" fillId="0" borderId="10" xfId="5" applyFont="1" applyBorder="1" applyAlignment="1">
      <alignment horizontal="left" vertical="center" wrapText="1"/>
    </xf>
    <xf numFmtId="0" fontId="21" fillId="0" borderId="11" xfId="5" applyFont="1" applyBorder="1" applyAlignment="1">
      <alignment horizontal="left" vertical="center" wrapText="1"/>
    </xf>
    <xf numFmtId="0" fontId="15" fillId="0" borderId="9" xfId="7" applyFont="1" applyBorder="1" applyAlignment="1">
      <alignment vertical="center" wrapText="1"/>
    </xf>
    <xf numFmtId="0" fontId="15" fillId="0" borderId="10" xfId="7" applyFont="1" applyBorder="1" applyAlignment="1">
      <alignment vertical="center" wrapText="1"/>
    </xf>
    <xf numFmtId="0" fontId="15" fillId="0" borderId="11" xfId="7" applyFont="1" applyBorder="1" applyAlignment="1">
      <alignment vertical="center" wrapText="1"/>
    </xf>
    <xf numFmtId="0" fontId="15" fillId="0" borderId="9" xfId="7" applyFont="1" applyBorder="1" applyAlignment="1">
      <alignment horizontal="center" vertical="center"/>
    </xf>
    <xf numFmtId="0" fontId="15" fillId="0" borderId="11" xfId="7" applyFont="1" applyBorder="1" applyAlignment="1">
      <alignment horizontal="center" vertical="center"/>
    </xf>
    <xf numFmtId="0" fontId="15" fillId="0" borderId="9" xfId="7" applyFont="1" applyBorder="1" applyAlignment="1">
      <alignment horizontal="left" vertical="center" wrapText="1" justifyLastLine="1"/>
    </xf>
    <xf numFmtId="0" fontId="15" fillId="0" borderId="10" xfId="7" applyFont="1" applyBorder="1" applyAlignment="1">
      <alignment horizontal="left" vertical="center" wrapText="1" justifyLastLine="1"/>
    </xf>
    <xf numFmtId="0" fontId="15" fillId="0" borderId="11" xfId="7" applyFont="1" applyBorder="1" applyAlignment="1">
      <alignment horizontal="left" vertical="center" wrapText="1" justifyLastLine="1"/>
    </xf>
    <xf numFmtId="0" fontId="15" fillId="0" borderId="10" xfId="7" applyFont="1" applyBorder="1" applyAlignment="1">
      <alignment horizontal="left" vertical="center" justifyLastLine="1"/>
    </xf>
    <xf numFmtId="0" fontId="15" fillId="0" borderId="11" xfId="7" applyFont="1" applyBorder="1" applyAlignment="1">
      <alignment horizontal="left" vertical="center" justifyLastLine="1"/>
    </xf>
    <xf numFmtId="0" fontId="15" fillId="0" borderId="13" xfId="7" applyFont="1" applyBorder="1" applyAlignment="1">
      <alignment horizontal="center" vertical="center"/>
    </xf>
    <xf numFmtId="0" fontId="12" fillId="0" borderId="0" xfId="7" applyFont="1" applyAlignment="1">
      <alignment horizontal="distributed" vertical="center"/>
    </xf>
    <xf numFmtId="0" fontId="15" fillId="0" borderId="0" xfId="7" applyFont="1" applyAlignment="1">
      <alignment horizontal="distributed" vertical="center"/>
    </xf>
    <xf numFmtId="183" fontId="15" fillId="2" borderId="0" xfId="7" applyNumberFormat="1" applyFont="1" applyFill="1" applyAlignment="1">
      <alignment horizontal="left" vertical="center"/>
    </xf>
    <xf numFmtId="0" fontId="15" fillId="0" borderId="0" xfId="7" applyNumberFormat="1" applyFont="1" applyAlignment="1">
      <alignment horizontal="left" vertical="center" wrapText="1"/>
    </xf>
    <xf numFmtId="0" fontId="12" fillId="0" borderId="0" xfId="5" applyNumberFormat="1" applyAlignment="1">
      <alignment vertical="center" wrapText="1"/>
    </xf>
    <xf numFmtId="0" fontId="15" fillId="0" borderId="9" xfId="7" applyFont="1" applyBorder="1" applyAlignment="1">
      <alignment horizontal="distributed" vertical="center" justifyLastLine="1"/>
    </xf>
    <xf numFmtId="0" fontId="15" fillId="0" borderId="10" xfId="4" applyFont="1" applyBorder="1" applyAlignment="1">
      <alignment horizontal="distributed" vertical="center" justifyLastLine="1"/>
    </xf>
    <xf numFmtId="0" fontId="15" fillId="0" borderId="11" xfId="4" applyFont="1" applyBorder="1" applyAlignment="1">
      <alignment horizontal="distributed" vertical="center" justifyLastLine="1"/>
    </xf>
    <xf numFmtId="0" fontId="15" fillId="0" borderId="10" xfId="7" applyFont="1" applyBorder="1" applyAlignment="1">
      <alignment horizontal="distributed" vertical="center" justifyLastLine="1"/>
    </xf>
    <xf numFmtId="0" fontId="15" fillId="0" borderId="11" xfId="7" applyFont="1" applyBorder="1" applyAlignment="1">
      <alignment horizontal="distributed" vertical="center" justifyLastLine="1"/>
    </xf>
    <xf numFmtId="0" fontId="15" fillId="0" borderId="0" xfId="7" applyFont="1" applyAlignment="1">
      <alignment horizontal="center" vertical="center"/>
    </xf>
    <xf numFmtId="0" fontId="19" fillId="0" borderId="0" xfId="7" applyFont="1" applyAlignment="1">
      <alignment horizontal="distributed" vertical="center"/>
    </xf>
    <xf numFmtId="0" fontId="19" fillId="0" borderId="0" xfId="4" applyFont="1" applyAlignment="1">
      <alignment horizontal="distributed" vertical="center"/>
    </xf>
    <xf numFmtId="0" fontId="2" fillId="0" borderId="0" xfId="1" applyFont="1" applyAlignment="1">
      <alignment horizontal="center"/>
    </xf>
    <xf numFmtId="176" fontId="2" fillId="0" borderId="0" xfId="1" applyNumberFormat="1" applyFont="1" applyAlignment="1">
      <alignment horizontal="center" vertical="center"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0" fontId="2" fillId="0" borderId="16"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cellXfs>
  <cellStyles count="9">
    <cellStyle name="桁区切り" xfId="8"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 name="標準_汎用シート" xfId="7" xr:uid="{698F60F0-2328-4E98-9269-0F4B20B7AE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20&#22865;&#32004;&#21463;&#20184;&#31807;&#29289;&#360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9312;&#22865;&#32004;&#21463;&#20184;&#31807;&#20511;&#19978;&#1228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65297;&#65302;&#65294;&#22865;&#32004;&#21463;&#2018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318pc23\&#22865;&#32004;&#31561;&#12487;&#12540;&#12479;\&#12487;&#12540;&#12479;&#65297;&#653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 val="・FAX見積依頼_(税込)"/>
      <sheetName val="契約補助簿_(担当外)"/>
      <sheetName val="契約補助簿_(輸送)"/>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sheetData sheetId="13">
        <row r="3">
          <cell r="G3">
            <v>0</v>
          </cell>
        </row>
      </sheetData>
      <sheetData sheetId="14"/>
      <sheetData sheetId="15"/>
      <sheetData sheetId="16"/>
      <sheetData sheetId="17"/>
      <sheetData sheetId="18"/>
      <sheetData sheetId="19">
        <row r="2">
          <cell r="C2" t="str">
            <v>総務課庶務係</v>
          </cell>
        </row>
      </sheetData>
      <sheetData sheetId="20">
        <row r="2">
          <cell r="C2" t="str">
            <v>総務課庶務係</v>
          </cell>
        </row>
      </sheetData>
      <sheetData sheetId="21"/>
      <sheetData sheetId="22"/>
      <sheetData sheetId="23"/>
      <sheetData sheetId="24"/>
      <sheetData sheetId="25" refreshError="1"/>
      <sheetData sheetId="26" refreshError="1"/>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sheetData>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 val="データ１４"/>
    </sheetNames>
    <sheetDataSet>
      <sheetData sheetId="0" refreshError="1">
        <row r="2">
          <cell r="E2" t="str">
            <v>－－－－－－－　あ　－－－－－－－</v>
          </cell>
        </row>
        <row r="3">
          <cell r="E3" t="str">
            <v>ＡＳＡ立川北口</v>
          </cell>
        </row>
        <row r="4">
          <cell r="E4" t="str">
            <v>アイエムエス㈱</v>
          </cell>
        </row>
        <row r="5">
          <cell r="E5" t="str">
            <v>アイエムブイ㈱</v>
          </cell>
        </row>
        <row r="6">
          <cell r="E6" t="str">
            <v>アキモト㈱</v>
          </cell>
        </row>
        <row r="7">
          <cell r="E7" t="str">
            <v>アクゾ　ノーベル㈱</v>
          </cell>
        </row>
        <row r="8">
          <cell r="E8" t="str">
            <v>アコムレンタル㈱</v>
          </cell>
        </row>
        <row r="9">
          <cell r="E9" t="str">
            <v>アジレント・テクノロジー㈱</v>
          </cell>
        </row>
        <row r="10">
          <cell r="E10" t="str">
            <v>アダムネット㈱</v>
          </cell>
        </row>
        <row r="11">
          <cell r="E11" t="str">
            <v>アドバンテック東洋㈱</v>
          </cell>
        </row>
        <row r="12">
          <cell r="E12" t="str">
            <v>アペックス産業㈱</v>
          </cell>
        </row>
        <row r="13">
          <cell r="E13" t="str">
            <v>アルバック　イーエス㈱</v>
          </cell>
        </row>
        <row r="14">
          <cell r="E14" t="str">
            <v>アンテナ伝搬ワークショップ事務局</v>
          </cell>
        </row>
        <row r="15">
          <cell r="E15" t="str">
            <v>アンリツ㈱</v>
          </cell>
        </row>
        <row r="16">
          <cell r="E16" t="str">
            <v>旭エレクトロニクス㈱</v>
          </cell>
        </row>
        <row r="17">
          <cell r="E17" t="str">
            <v>旭化成㈱</v>
          </cell>
        </row>
        <row r="18">
          <cell r="E18" t="str">
            <v>㈱アイ・アール・システム</v>
          </cell>
        </row>
        <row r="19">
          <cell r="E19" t="str">
            <v>㈱アイ・エイチ・アイ・エアロスペース</v>
          </cell>
        </row>
        <row r="20">
          <cell r="E20" t="str">
            <v>㈱アイ・エヌ・シー・エンジニアリング</v>
          </cell>
        </row>
        <row r="21">
          <cell r="E21" t="str">
            <v>㈱アイチコーポレーション</v>
          </cell>
        </row>
        <row r="22">
          <cell r="E22" t="str">
            <v>㈱アイティーティー</v>
          </cell>
        </row>
        <row r="23">
          <cell r="E23" t="str">
            <v>㈱アイハラ写真商会</v>
          </cell>
        </row>
        <row r="24">
          <cell r="E24" t="str">
            <v>㈱アイル</v>
          </cell>
        </row>
        <row r="25">
          <cell r="E25" t="str">
            <v>㈱アイワ電設</v>
          </cell>
        </row>
        <row r="26">
          <cell r="E26" t="str">
            <v>㈱アクティオ</v>
          </cell>
        </row>
        <row r="27">
          <cell r="E27" t="str">
            <v>㈱アズウェルヘルスケアカンパニー</v>
          </cell>
        </row>
        <row r="28">
          <cell r="E28" t="str">
            <v>㈱アポロ２１世紀</v>
          </cell>
        </row>
        <row r="29">
          <cell r="E29" t="str">
            <v>㈱アムテックス</v>
          </cell>
        </row>
        <row r="30">
          <cell r="E30" t="str">
            <v>㈱アライ照明</v>
          </cell>
        </row>
        <row r="31">
          <cell r="E31" t="str">
            <v>㈱葵環境開発</v>
          </cell>
        </row>
        <row r="32">
          <cell r="E32" t="str">
            <v>㈱芦田製作所</v>
          </cell>
        </row>
        <row r="33">
          <cell r="E33" t="str">
            <v>青野産業㈱</v>
          </cell>
        </row>
        <row r="34">
          <cell r="E34" t="str">
            <v>青葉石油㈱</v>
          </cell>
        </row>
        <row r="35">
          <cell r="E35" t="str">
            <v>青葉石油㈱</v>
          </cell>
        </row>
        <row r="36">
          <cell r="E36" t="str">
            <v>赤沼化学薬品㈱</v>
          </cell>
        </row>
        <row r="37">
          <cell r="E37" t="str">
            <v>朝日物産㈱</v>
          </cell>
        </row>
        <row r="38">
          <cell r="E38" t="str">
            <v>麻布成形㈱</v>
          </cell>
        </row>
        <row r="39">
          <cell r="E39" t="str">
            <v>－－－－－－－　い　－－－－－－－</v>
          </cell>
        </row>
        <row r="40">
          <cell r="E40" t="str">
            <v>（有）岩国ビジネスホテル</v>
          </cell>
        </row>
        <row r="41">
          <cell r="E41" t="str">
            <v>Ｅ＆Ｃエンジニアリング㈱</v>
          </cell>
        </row>
        <row r="42">
          <cell r="E42" t="str">
            <v>ｲｰｸﾞﾙ･ｴﾝｼﾞﾆｱﾘﾝｸﾞ･ｴｱﾛｽﾍﾟｰｽ㈱</v>
          </cell>
        </row>
        <row r="43">
          <cell r="E43" t="str">
            <v>イカリ環境サービス㈱</v>
          </cell>
        </row>
        <row r="44">
          <cell r="E44" t="str">
            <v>イシモトインターナショナル㈱</v>
          </cell>
        </row>
        <row r="45">
          <cell r="E45" t="str">
            <v>イメージテック㈱</v>
          </cell>
        </row>
        <row r="46">
          <cell r="E46" t="str">
            <v>インテリジェンスホテル３８０藤沢</v>
          </cell>
        </row>
        <row r="47">
          <cell r="E47" t="str">
            <v>伊藤忠エアロテック㈱</v>
          </cell>
        </row>
        <row r="48">
          <cell r="E48" t="str">
            <v>井上事務機事務用品㈱</v>
          </cell>
        </row>
        <row r="49">
          <cell r="E49" t="str">
            <v>㈱イチバ一級建築士事務所</v>
          </cell>
        </row>
        <row r="50">
          <cell r="E50" t="str">
            <v>㈱イワケン</v>
          </cell>
        </row>
        <row r="51">
          <cell r="E51" t="str">
            <v>㈱インターネットイニシアチブ</v>
          </cell>
        </row>
        <row r="52">
          <cell r="E52" t="str">
            <v>㈱インフラレッド</v>
          </cell>
        </row>
        <row r="53">
          <cell r="E53" t="str">
            <v>㈱石井模型</v>
          </cell>
        </row>
        <row r="54">
          <cell r="E54" t="str">
            <v>㈱石橋管財</v>
          </cell>
        </row>
        <row r="55">
          <cell r="E55" t="str">
            <v>㈱石橋管財</v>
          </cell>
        </row>
        <row r="56">
          <cell r="E56" t="str">
            <v>㈱石原製作所</v>
          </cell>
        </row>
        <row r="57">
          <cell r="E57" t="str">
            <v>岩見石油</v>
          </cell>
        </row>
        <row r="58">
          <cell r="E58" t="str">
            <v>岩谷瓦斯㈱</v>
          </cell>
        </row>
        <row r="59">
          <cell r="E59" t="str">
            <v>岩谷瓦斯㈱　岡崎営業所</v>
          </cell>
        </row>
        <row r="60">
          <cell r="E60" t="str">
            <v>岩谷瓦斯㈱東京支店</v>
          </cell>
        </row>
        <row r="61">
          <cell r="E61" t="str">
            <v>出光興産㈱</v>
          </cell>
        </row>
        <row r="62">
          <cell r="E62" t="str">
            <v>石川島システムテクノロジー㈱</v>
          </cell>
        </row>
        <row r="63">
          <cell r="E63" t="str">
            <v>石川島運搬機械㈱</v>
          </cell>
        </row>
        <row r="64">
          <cell r="E64" t="str">
            <v>石川島検査計測㈱</v>
          </cell>
        </row>
        <row r="65">
          <cell r="E65" t="str">
            <v>石川島播磨重工業㈱</v>
          </cell>
        </row>
        <row r="66">
          <cell r="E66" t="str">
            <v>石川島播磨重工業㈱「プラント」</v>
          </cell>
        </row>
        <row r="67">
          <cell r="E67" t="str">
            <v>石川島汎用機サービス㈱</v>
          </cell>
        </row>
        <row r="68">
          <cell r="E68" t="str">
            <v>板橋理化工業㈱</v>
          </cell>
        </row>
        <row r="69">
          <cell r="E69" t="str">
            <v>㈲井出石油</v>
          </cell>
        </row>
        <row r="70">
          <cell r="E70" t="str">
            <v>－－－－－－－　う　－－－－－－－</v>
          </cell>
        </row>
        <row r="71">
          <cell r="E71" t="str">
            <v>㈱ヴァイナス</v>
          </cell>
        </row>
        <row r="72">
          <cell r="E72" t="str">
            <v>内山商事㈱名古屋営業所</v>
          </cell>
        </row>
        <row r="73">
          <cell r="E73" t="str">
            <v>－－－－－－－　え　－－－－－－－</v>
          </cell>
        </row>
        <row r="74">
          <cell r="E74" t="str">
            <v>ＮＥＣフィールディング㈱</v>
          </cell>
        </row>
        <row r="75">
          <cell r="E75" t="str">
            <v>ＮＴＴコミュニケーションズ㈱</v>
          </cell>
        </row>
        <row r="76">
          <cell r="E76" t="str">
            <v>ＮＴＴ西日本　長崎支店</v>
          </cell>
        </row>
        <row r="77">
          <cell r="E77" t="str">
            <v>ＮＴＴ西日本㈱</v>
          </cell>
        </row>
        <row r="78">
          <cell r="E78" t="str">
            <v>ＮＴＴ西日本㈱兵庫支店</v>
          </cell>
        </row>
        <row r="79">
          <cell r="E79" t="str">
            <v>ＮＴＴ東日本㈱</v>
          </cell>
        </row>
        <row r="80">
          <cell r="E80" t="str">
            <v>エアポートホテル熊本</v>
          </cell>
        </row>
        <row r="81">
          <cell r="E81" t="str">
            <v>エクソンモービルマーケティング㈲</v>
          </cell>
        </row>
        <row r="82">
          <cell r="E82" t="str">
            <v>エクソンモービル㈲</v>
          </cell>
        </row>
        <row r="83">
          <cell r="E83" t="str">
            <v>エッソ石油㈲</v>
          </cell>
        </row>
        <row r="84">
          <cell r="E84" t="str">
            <v>エドモンド・サイエンティフィック・ジャパン㈱</v>
          </cell>
        </row>
        <row r="85">
          <cell r="E85" t="str">
            <v>エヌ・ティー・ケー・インターナショナル㈱</v>
          </cell>
        </row>
        <row r="86">
          <cell r="E86" t="str">
            <v>エヌイーシー三栄㈱</v>
          </cell>
        </row>
        <row r="87">
          <cell r="E87" t="str">
            <v>エプソン販売㈱</v>
          </cell>
        </row>
        <row r="88">
          <cell r="E88" t="str">
            <v>エムティエスジャパン㈱</v>
          </cell>
        </row>
        <row r="89">
          <cell r="E89" t="str">
            <v>エムティティ㈱</v>
          </cell>
        </row>
        <row r="90">
          <cell r="E90" t="str">
            <v>㈱エイト</v>
          </cell>
        </row>
        <row r="91">
          <cell r="E91" t="str">
            <v>㈱エイリイ・エンジニアリング</v>
          </cell>
        </row>
        <row r="92">
          <cell r="E92" t="str">
            <v>㈱エヌ・ケー・エクサ</v>
          </cell>
        </row>
        <row r="93">
          <cell r="E93" t="str">
            <v>㈱エヌ・ティ・ティ　エムイー</v>
          </cell>
        </row>
        <row r="94">
          <cell r="E94" t="str">
            <v>㈱エヌ・ティ・ティ・ドコモ</v>
          </cell>
        </row>
        <row r="95">
          <cell r="E95" t="str">
            <v>㈱エヌケージーエス</v>
          </cell>
        </row>
        <row r="96">
          <cell r="E96" t="str">
            <v>㈱エヌシーエス</v>
          </cell>
        </row>
        <row r="97">
          <cell r="E97" t="str">
            <v>㈱エヌジーシー</v>
          </cell>
        </row>
        <row r="98">
          <cell r="E98" t="str">
            <v>㈲エアーライン</v>
          </cell>
        </row>
        <row r="99">
          <cell r="E99" t="str">
            <v>㈲エヌジーティー</v>
          </cell>
        </row>
        <row r="100">
          <cell r="E100" t="str">
            <v>㈲エネテック</v>
          </cell>
        </row>
        <row r="101">
          <cell r="E101" t="str">
            <v>－－－－－－－　お　－－－－－－－</v>
          </cell>
        </row>
        <row r="102">
          <cell r="E102" t="str">
            <v>（株）小野測器</v>
          </cell>
        </row>
        <row r="103">
          <cell r="E103" t="str">
            <v>オリックス・レンタカー㈱</v>
          </cell>
        </row>
        <row r="104">
          <cell r="E104" t="str">
            <v>オリックス・レンテック㈱</v>
          </cell>
        </row>
        <row r="105">
          <cell r="E105" t="str">
            <v>㈱オージス総研</v>
          </cell>
        </row>
        <row r="106">
          <cell r="E106" t="str">
            <v>㈱オービーエス</v>
          </cell>
        </row>
        <row r="107">
          <cell r="E107" t="str">
            <v>㈱オフィス・サプライ</v>
          </cell>
        </row>
        <row r="108">
          <cell r="E108" t="str">
            <v>㈱オリエントマイクロウェーブ</v>
          </cell>
        </row>
        <row r="109">
          <cell r="E109" t="str">
            <v>㈱岡崎製作所　東京支社</v>
          </cell>
        </row>
        <row r="110">
          <cell r="E110" t="str">
            <v>㈱小野測器　</v>
          </cell>
        </row>
        <row r="111">
          <cell r="E111" t="str">
            <v>㈱大手技研</v>
          </cell>
        </row>
        <row r="112">
          <cell r="E112" t="str">
            <v>㈱大塚商会</v>
          </cell>
        </row>
        <row r="113">
          <cell r="E113" t="str">
            <v>小畑石油㈱</v>
          </cell>
        </row>
        <row r="114">
          <cell r="E114" t="str">
            <v>大阪レンタル㈱　各務原営業所</v>
          </cell>
        </row>
        <row r="115">
          <cell r="E115" t="str">
            <v>大塚サイエンス㈱</v>
          </cell>
        </row>
        <row r="116">
          <cell r="E116" t="str">
            <v>㈲オギノ</v>
          </cell>
        </row>
        <row r="117">
          <cell r="E117" t="str">
            <v>㈲岡崎</v>
          </cell>
        </row>
        <row r="118">
          <cell r="E118" t="str">
            <v>－－－－－－－　か　－－－－－－－</v>
          </cell>
        </row>
        <row r="119">
          <cell r="E119" t="str">
            <v>（社）可視化情報学会</v>
          </cell>
        </row>
        <row r="120">
          <cell r="E120" t="str">
            <v>（社）火薬学会</v>
          </cell>
        </row>
        <row r="121">
          <cell r="E121" t="str">
            <v>（有）カナヤ</v>
          </cell>
        </row>
        <row r="122">
          <cell r="E122" t="str">
            <v>カヤバ工業㈱</v>
          </cell>
        </row>
        <row r="123">
          <cell r="E123" t="str">
            <v>加藤金属㈱</v>
          </cell>
        </row>
        <row r="124">
          <cell r="E124" t="str">
            <v>科学技術振興事業団</v>
          </cell>
        </row>
        <row r="125">
          <cell r="E125" t="str">
            <v>㈱カーライフサービス多摩車両</v>
          </cell>
        </row>
        <row r="126">
          <cell r="E126" t="str">
            <v>㈱カトー</v>
          </cell>
        </row>
        <row r="127">
          <cell r="E127" t="str">
            <v>㈱カナモト　むつ営業所</v>
          </cell>
        </row>
        <row r="128">
          <cell r="E128" t="str">
            <v>㈱カナモト　岩槻営業所</v>
          </cell>
        </row>
        <row r="129">
          <cell r="E129" t="str">
            <v>㈱カナモト　金沢営業所</v>
          </cell>
        </row>
        <row r="130">
          <cell r="E130" t="str">
            <v>㈱カナモト　千葉中央営業所</v>
          </cell>
        </row>
        <row r="131">
          <cell r="E131" t="str">
            <v>㈱カナモト　相模原営業所</v>
          </cell>
        </row>
        <row r="132">
          <cell r="E132" t="str">
            <v>㈱カナモト　中標津営業所</v>
          </cell>
        </row>
        <row r="133">
          <cell r="E133" t="str">
            <v>㈱カナモト　名寄営業所</v>
          </cell>
        </row>
        <row r="134">
          <cell r="E134" t="str">
            <v>㈱カナモト　名古屋南営業所</v>
          </cell>
        </row>
        <row r="135">
          <cell r="E135" t="str">
            <v>㈱樫村</v>
          </cell>
        </row>
        <row r="136">
          <cell r="E136" t="str">
            <v>㈱関永工業</v>
          </cell>
        </row>
        <row r="137">
          <cell r="E137" t="str">
            <v>㈱亀　太</v>
          </cell>
        </row>
        <row r="138">
          <cell r="E138" t="str">
            <v>㈱金内</v>
          </cell>
        </row>
        <row r="139">
          <cell r="E139" t="str">
            <v>関東航空計器㈱</v>
          </cell>
        </row>
        <row r="140">
          <cell r="E140" t="str">
            <v>関東油化㈱</v>
          </cell>
        </row>
        <row r="141">
          <cell r="E141" t="str">
            <v>鹿嶋パークホテル</v>
          </cell>
        </row>
        <row r="142">
          <cell r="E142" t="str">
            <v>川崎キグナス石油販売㈱</v>
          </cell>
        </row>
        <row r="143">
          <cell r="E143" t="str">
            <v>川崎重工業㈱「岐阜」</v>
          </cell>
        </row>
        <row r="144">
          <cell r="E144" t="str">
            <v>川崎重工業㈱「機械」</v>
          </cell>
        </row>
        <row r="145">
          <cell r="E145" t="str">
            <v>川崎重工業㈱「明石」</v>
          </cell>
        </row>
        <row r="146">
          <cell r="E146" t="str">
            <v>－－－－－－－　き　－－－－－－－</v>
          </cell>
        </row>
        <row r="147">
          <cell r="E147" t="str">
            <v>キーコム㈱</v>
          </cell>
        </row>
        <row r="148">
          <cell r="E148" t="str">
            <v>キャノンビーエム東京㈱</v>
          </cell>
        </row>
        <row r="149">
          <cell r="E149" t="str">
            <v>キャノン販売㈱</v>
          </cell>
        </row>
        <row r="150">
          <cell r="E150" t="str">
            <v>㈱キーエンス</v>
          </cell>
        </row>
        <row r="151">
          <cell r="E151" t="str">
            <v>㈱キャッスルホテル</v>
          </cell>
        </row>
        <row r="152">
          <cell r="E152" t="str">
            <v>㈱ぎょうせい</v>
          </cell>
        </row>
        <row r="153">
          <cell r="E153" t="str">
            <v>㈱紀伊国屋書店</v>
          </cell>
        </row>
        <row r="154">
          <cell r="E154" t="str">
            <v>㈱菊川園</v>
          </cell>
        </row>
        <row r="155">
          <cell r="E155" t="str">
            <v>㈱菊池商会</v>
          </cell>
        </row>
        <row r="156">
          <cell r="E156" t="str">
            <v>㈱共和電業　東日本営業本部</v>
          </cell>
        </row>
        <row r="157">
          <cell r="E157" t="str">
            <v>㈱協栄ビーエム</v>
          </cell>
        </row>
        <row r="158">
          <cell r="E158" t="str">
            <v>㈱協和電気商会</v>
          </cell>
        </row>
        <row r="159">
          <cell r="E159" t="str">
            <v>㈱極東商会</v>
          </cell>
        </row>
        <row r="160">
          <cell r="E160" t="str">
            <v>㈱絹庄</v>
          </cell>
        </row>
        <row r="161">
          <cell r="E161" t="str">
            <v>菊屋建設㈱</v>
          </cell>
        </row>
        <row r="162">
          <cell r="E162" t="str">
            <v>菊水電子工業㈱</v>
          </cell>
        </row>
        <row r="163">
          <cell r="E163" t="str">
            <v>京セラミタジャパン㈱</v>
          </cell>
        </row>
        <row r="164">
          <cell r="E164" t="str">
            <v>共栄海運㈱</v>
          </cell>
        </row>
        <row r="165">
          <cell r="E165" t="str">
            <v>共信テクノソニック㈱</v>
          </cell>
        </row>
        <row r="166">
          <cell r="E166" t="str">
            <v>共立工業㈱</v>
          </cell>
        </row>
        <row r="167">
          <cell r="E167" t="str">
            <v>共和技研工業㈱</v>
          </cell>
        </row>
        <row r="168">
          <cell r="E168" t="str">
            <v>極東貿易㈱</v>
          </cell>
        </row>
        <row r="169">
          <cell r="E169" t="str">
            <v>近畿日本ツーリスト㈱立川北口支店</v>
          </cell>
        </row>
        <row r="170">
          <cell r="E170" t="str">
            <v>北日本海事㈱</v>
          </cell>
        </row>
        <row r="171">
          <cell r="E171" t="str">
            <v>㈲北村興産</v>
          </cell>
        </row>
        <row r="172">
          <cell r="E172" t="str">
            <v>－－－－－－－　く　－－－－－－－</v>
          </cell>
        </row>
        <row r="173">
          <cell r="E173" t="str">
            <v>グラフテック㈱</v>
          </cell>
        </row>
        <row r="174">
          <cell r="E174" t="str">
            <v>グラン・パークホテル木更津</v>
          </cell>
        </row>
        <row r="175">
          <cell r="E175" t="str">
            <v>グリーンブルー㈱</v>
          </cell>
        </row>
        <row r="176">
          <cell r="E176" t="str">
            <v>クリタ・ケミカル東京㈱</v>
          </cell>
        </row>
        <row r="177">
          <cell r="E177" t="str">
            <v>㈱クリア</v>
          </cell>
        </row>
        <row r="178">
          <cell r="E178" t="str">
            <v>㈱久保商店</v>
          </cell>
        </row>
        <row r="179">
          <cell r="E179" t="str">
            <v>－－－－－－－　け　－－－－－－－</v>
          </cell>
        </row>
        <row r="180">
          <cell r="E180" t="str">
            <v>（財）経済調査会</v>
          </cell>
        </row>
        <row r="181">
          <cell r="E181" t="str">
            <v>（財）建設物価調査会</v>
          </cell>
        </row>
        <row r="182">
          <cell r="E182" t="str">
            <v>（社）計測自動制御学会</v>
          </cell>
        </row>
        <row r="183">
          <cell r="E183" t="str">
            <v>ＫＤＤＩ㈱</v>
          </cell>
        </row>
        <row r="184">
          <cell r="E184" t="str">
            <v>ＫＫＲ名古屋</v>
          </cell>
        </row>
        <row r="185">
          <cell r="E185" t="str">
            <v>ケイオー運動具店</v>
          </cell>
        </row>
        <row r="186">
          <cell r="E186" t="str">
            <v>㈱ｹﾝｳｯﾄﾞﾃｨｰ･ｴﾑ･ｱｲ</v>
          </cell>
        </row>
        <row r="187">
          <cell r="E187" t="str">
            <v>－－－－－－－　こ　－－－－－－－</v>
          </cell>
        </row>
        <row r="188">
          <cell r="E188" t="str">
            <v>（独）航空宇宙技術研究所</v>
          </cell>
        </row>
        <row r="189">
          <cell r="E189" t="str">
            <v>コスモデザインウエスト㈱</v>
          </cell>
        </row>
        <row r="190">
          <cell r="E190" t="str">
            <v>コタケ硝子店</v>
          </cell>
        </row>
        <row r="191">
          <cell r="E191" t="str">
            <v>コマツ東京㈱東京西支店</v>
          </cell>
        </row>
        <row r="192">
          <cell r="E192" t="str">
            <v>コミュニティストアかどや</v>
          </cell>
        </row>
        <row r="193">
          <cell r="E193" t="str">
            <v>コンパックコンピュータ㈱</v>
          </cell>
        </row>
        <row r="194">
          <cell r="E194" t="str">
            <v>黄金工業㈱</v>
          </cell>
        </row>
        <row r="195">
          <cell r="E195" t="str">
            <v>㈱コイヌマ</v>
          </cell>
        </row>
        <row r="196">
          <cell r="E196" t="str">
            <v>㈱ゴーチャイルド</v>
          </cell>
        </row>
        <row r="197">
          <cell r="E197" t="str">
            <v>㈱航空ニュース社</v>
          </cell>
        </row>
        <row r="198">
          <cell r="E198" t="str">
            <v>㈱小泉機械店</v>
          </cell>
        </row>
        <row r="199">
          <cell r="E199" t="str">
            <v>㈱神戸工業試験場</v>
          </cell>
        </row>
        <row r="200">
          <cell r="E200" t="str">
            <v>㈱神代</v>
          </cell>
        </row>
        <row r="201">
          <cell r="E201" t="str">
            <v>郡リース㈱</v>
          </cell>
        </row>
        <row r="202">
          <cell r="E202" t="str">
            <v>五洋商事㈱</v>
          </cell>
        </row>
        <row r="203">
          <cell r="E203" t="str">
            <v>御殿場インターホテル</v>
          </cell>
        </row>
        <row r="204">
          <cell r="E204" t="str">
            <v>御殿場ステーションホテル</v>
          </cell>
        </row>
        <row r="205">
          <cell r="E205" t="str">
            <v>御殿場農業協同組合</v>
          </cell>
        </row>
        <row r="206">
          <cell r="E206" t="str">
            <v>江　栄 ㈱</v>
          </cell>
        </row>
        <row r="207">
          <cell r="E207" t="str">
            <v>甲南電設工業㈱</v>
          </cell>
        </row>
        <row r="208">
          <cell r="E208" t="str">
            <v>国立研究機関長協議会</v>
          </cell>
        </row>
        <row r="209">
          <cell r="E209" t="str">
            <v>小平電気工事㈱</v>
          </cell>
        </row>
        <row r="210">
          <cell r="E210" t="str">
            <v>小林木材</v>
          </cell>
        </row>
        <row r="211">
          <cell r="E211" t="str">
            <v>神津精機㈱</v>
          </cell>
        </row>
        <row r="212">
          <cell r="E212" t="str">
            <v>－－－－－－－　さ　－－－－－－－</v>
          </cell>
        </row>
        <row r="213">
          <cell r="E213" t="str">
            <v>（社）三多摩自動車協会</v>
          </cell>
        </row>
        <row r="214">
          <cell r="E214" t="str">
            <v>サーモニコレージャパン㈱</v>
          </cell>
        </row>
        <row r="215">
          <cell r="E215" t="str">
            <v>サイトーパイプ㈱</v>
          </cell>
        </row>
        <row r="216">
          <cell r="E216" t="str">
            <v>サイバネットシステム㈱</v>
          </cell>
        </row>
        <row r="217">
          <cell r="E217" t="str">
            <v>サン・マイクロシステムズ㈱</v>
          </cell>
        </row>
        <row r="218">
          <cell r="E218" t="str">
            <v>サンキュウエンジニアリング㈱</v>
          </cell>
        </row>
        <row r="219">
          <cell r="E219" t="str">
            <v>サンヨー電機㈱</v>
          </cell>
        </row>
        <row r="220">
          <cell r="E220" t="str">
            <v>サンワトレーディング㈱</v>
          </cell>
        </row>
        <row r="221">
          <cell r="E221" t="str">
            <v>㈱サーモテックス</v>
          </cell>
        </row>
        <row r="222">
          <cell r="E222" t="str">
            <v>㈱三栄堂</v>
          </cell>
        </row>
        <row r="223">
          <cell r="E223" t="str">
            <v>㈱三社電機製作所</v>
          </cell>
        </row>
        <row r="224">
          <cell r="E224" t="str">
            <v>坂口電熱㈱</v>
          </cell>
        </row>
        <row r="225">
          <cell r="E225" t="str">
            <v>桜護謨㈱</v>
          </cell>
        </row>
        <row r="226">
          <cell r="E226" t="str">
            <v>三栄商事㈱</v>
          </cell>
        </row>
        <row r="227">
          <cell r="E227" t="str">
            <v>三協インタナショナル㈱</v>
          </cell>
        </row>
        <row r="228">
          <cell r="E228" t="str">
            <v>三協フロンテア㈱東京支店</v>
          </cell>
        </row>
        <row r="229">
          <cell r="E229" t="str">
            <v>三興通商㈱</v>
          </cell>
        </row>
        <row r="230">
          <cell r="E230" t="str">
            <v>三美興産㈱</v>
          </cell>
        </row>
        <row r="231">
          <cell r="E231" t="str">
            <v>三友工業㈱</v>
          </cell>
        </row>
        <row r="232">
          <cell r="E232" t="str">
            <v>三和シャッター工業㈱</v>
          </cell>
        </row>
        <row r="233">
          <cell r="E233" t="str">
            <v>山洋電気㈱</v>
          </cell>
        </row>
        <row r="234">
          <cell r="E234" t="str">
            <v>産経新聞　立川中央専売所</v>
          </cell>
        </row>
        <row r="235">
          <cell r="E235" t="str">
            <v>㈲サンライズ・オーシャン</v>
          </cell>
        </row>
        <row r="236">
          <cell r="E236" t="str">
            <v>㈲三陽堂</v>
          </cell>
        </row>
        <row r="237">
          <cell r="E237" t="str">
            <v>㈲澤屋都市開発</v>
          </cell>
        </row>
        <row r="238">
          <cell r="E238" t="str">
            <v>－－－－－－－　し　－－－－－－－</v>
          </cell>
        </row>
        <row r="239">
          <cell r="E239" t="str">
            <v>（財）首都高速道路協会</v>
          </cell>
        </row>
        <row r="240">
          <cell r="E240" t="str">
            <v>（社）人工知能学会</v>
          </cell>
        </row>
        <row r="241">
          <cell r="E241" t="str">
            <v>システムデザインサービス㈱</v>
          </cell>
        </row>
        <row r="242">
          <cell r="E242" t="str">
            <v>ジャパン・アナリスト㈱</v>
          </cell>
        </row>
        <row r="243">
          <cell r="E243" t="str">
            <v>ジャパンニューデイズサービス㈱</v>
          </cell>
        </row>
        <row r="244">
          <cell r="E244" t="str">
            <v>㈱ＣＲＣソリューションズ</v>
          </cell>
        </row>
        <row r="245">
          <cell r="E245" t="str">
            <v>㈱シー・アイ・シー</v>
          </cell>
        </row>
        <row r="246">
          <cell r="E246" t="str">
            <v>㈱ジー・フォーン</v>
          </cell>
        </row>
        <row r="247">
          <cell r="E247" t="str">
            <v>㈱シーディー・アダプコ・ジャパン</v>
          </cell>
        </row>
        <row r="248">
          <cell r="E248" t="str">
            <v>㈱シマサキ陶器</v>
          </cell>
        </row>
        <row r="249">
          <cell r="E249" t="str">
            <v>㈱ジムキ文明堂　東京営業所</v>
          </cell>
        </row>
        <row r="250">
          <cell r="E250" t="str">
            <v>㈱昌新</v>
          </cell>
        </row>
        <row r="251">
          <cell r="E251" t="str">
            <v>㈱消防弘済会</v>
          </cell>
        </row>
        <row r="252">
          <cell r="E252" t="str">
            <v>㈱情報数理研究所</v>
          </cell>
        </row>
        <row r="253">
          <cell r="E253" t="str">
            <v>㈱信和</v>
          </cell>
        </row>
        <row r="254">
          <cell r="E254" t="str">
            <v>㈱新日本ハイテック</v>
          </cell>
        </row>
        <row r="255">
          <cell r="E255" t="str">
            <v>㈱新日本ハイテック</v>
          </cell>
        </row>
        <row r="256">
          <cell r="E256" t="str">
            <v>㈱島津製作所　東京支社</v>
          </cell>
        </row>
        <row r="257">
          <cell r="E257" t="str">
            <v>仕出し弁当　寿や</v>
          </cell>
        </row>
        <row r="258">
          <cell r="E258" t="str">
            <v>首都圏松下テクニカルサービス㈱</v>
          </cell>
        </row>
        <row r="259">
          <cell r="E259" t="str">
            <v>昭光通商㈱</v>
          </cell>
        </row>
        <row r="260">
          <cell r="E260" t="str">
            <v>昭和オプトロニクス㈱</v>
          </cell>
        </row>
        <row r="261">
          <cell r="E261" t="str">
            <v>昭和ハイテクレント㈱</v>
          </cell>
        </row>
        <row r="262">
          <cell r="E262" t="str">
            <v>昭和ホテル</v>
          </cell>
        </row>
        <row r="263">
          <cell r="E263" t="str">
            <v>昭和金属工業㈱</v>
          </cell>
        </row>
        <row r="264">
          <cell r="E264" t="str">
            <v>昭和飛行機工業㈱</v>
          </cell>
        </row>
        <row r="265">
          <cell r="E265" t="str">
            <v>新開㈱</v>
          </cell>
        </row>
        <row r="266">
          <cell r="E266" t="str">
            <v>新日本法規出版㈱</v>
          </cell>
        </row>
        <row r="267">
          <cell r="E267" t="str">
            <v>新明和エアクラフトエンジニアリング㈱</v>
          </cell>
        </row>
        <row r="268">
          <cell r="E268" t="str">
            <v>新明和工業㈱</v>
          </cell>
        </row>
        <row r="269">
          <cell r="E269" t="str">
            <v>神鋼電機㈱</v>
          </cell>
        </row>
        <row r="270">
          <cell r="E270" t="str">
            <v>島津航空機器サービス㈱</v>
          </cell>
        </row>
        <row r="271">
          <cell r="E271" t="str">
            <v>㈲清水石油</v>
          </cell>
        </row>
        <row r="272">
          <cell r="E272" t="str">
            <v>ジャパンニューデイズサービス㈱</v>
          </cell>
        </row>
        <row r="273">
          <cell r="E273" t="str">
            <v>－－－－－－－　す　－－－－－－－</v>
          </cell>
        </row>
        <row r="274">
          <cell r="E274" t="str">
            <v>スナップオン・ツールズ㈱</v>
          </cell>
        </row>
        <row r="275">
          <cell r="E275" t="str">
            <v>スペクトラ・フィジックス（株）</v>
          </cell>
        </row>
        <row r="276">
          <cell r="E276" t="str">
            <v>㈱鈴萬</v>
          </cell>
        </row>
        <row r="277">
          <cell r="E277" t="str">
            <v>住銀レックス㈱</v>
          </cell>
        </row>
        <row r="278">
          <cell r="E278" t="str">
            <v>住商エアロシステム㈱</v>
          </cell>
        </row>
        <row r="279">
          <cell r="E279" t="str">
            <v>住商エレクトロニクス㈱</v>
          </cell>
        </row>
        <row r="280">
          <cell r="E280" t="str">
            <v>住友ベークライト㈱</v>
          </cell>
        </row>
        <row r="281">
          <cell r="E281" t="str">
            <v>住友電気工業㈱「公共」</v>
          </cell>
        </row>
        <row r="282">
          <cell r="E282" t="str">
            <v>住友電気工業㈱「航空」</v>
          </cell>
        </row>
        <row r="283">
          <cell r="E283" t="str">
            <v>駿河精機㈱</v>
          </cell>
        </row>
        <row r="284">
          <cell r="E284" t="str">
            <v>－－－－－－－　せ　－－－－－－－</v>
          </cell>
        </row>
        <row r="285">
          <cell r="E285" t="str">
            <v>セキテクノトロン㈱</v>
          </cell>
        </row>
        <row r="286">
          <cell r="E286" t="str">
            <v>セパック工業㈱</v>
          </cell>
        </row>
        <row r="287">
          <cell r="E287" t="str">
            <v>㈱正光社　西営業所</v>
          </cell>
        </row>
        <row r="288">
          <cell r="E288" t="str">
            <v>成興（有）</v>
          </cell>
        </row>
        <row r="289">
          <cell r="E289" t="str">
            <v>善貿易㈱</v>
          </cell>
        </row>
        <row r="290">
          <cell r="E290" t="str">
            <v>－－－－－－－　そ　－－－－－－－</v>
          </cell>
        </row>
        <row r="291">
          <cell r="E291" t="str">
            <v>ソニー・テクトロニクス㈱</v>
          </cell>
        </row>
        <row r="292">
          <cell r="E292" t="str">
            <v>㈱ソフィアプレシジョン</v>
          </cell>
        </row>
        <row r="293">
          <cell r="E293" t="str">
            <v>㈱双興電機製作所</v>
          </cell>
        </row>
        <row r="294">
          <cell r="E294" t="str">
            <v>－－－－－－－　た　－－－－－－－</v>
          </cell>
        </row>
        <row r="295">
          <cell r="E295" t="str">
            <v>（社）立川労働基準協会</v>
          </cell>
        </row>
        <row r="296">
          <cell r="E296" t="str">
            <v>ＪＲ立川駅</v>
          </cell>
        </row>
        <row r="297">
          <cell r="E297" t="str">
            <v>ダイトエレクトロン㈱</v>
          </cell>
        </row>
        <row r="298">
          <cell r="E298" t="str">
            <v>ダイトエレクトロン㈱</v>
          </cell>
        </row>
        <row r="299">
          <cell r="E299" t="str">
            <v>タバイエスペックサービス（株）</v>
          </cell>
        </row>
        <row r="300">
          <cell r="E300" t="str">
            <v>㈱ダスキン　泉支店</v>
          </cell>
        </row>
        <row r="301">
          <cell r="E301" t="str">
            <v>㈱大洋堂</v>
          </cell>
        </row>
        <row r="302">
          <cell r="E302" t="str">
            <v>㈱第一システムエンジニアリング</v>
          </cell>
        </row>
        <row r="303">
          <cell r="E303" t="str">
            <v>高千穂商事㈱</v>
          </cell>
        </row>
        <row r="304">
          <cell r="E304" t="str">
            <v>高島商事㈱</v>
          </cell>
        </row>
        <row r="305">
          <cell r="E305" t="str">
            <v>多摩都市モノレール㈱</v>
          </cell>
        </row>
        <row r="306">
          <cell r="E306" t="str">
            <v>多摩都市モノレール㈱</v>
          </cell>
        </row>
        <row r="307">
          <cell r="E307" t="str">
            <v>多摩菱油㈱</v>
          </cell>
        </row>
        <row r="308">
          <cell r="E308" t="str">
            <v>太洋無線㈱</v>
          </cell>
        </row>
        <row r="309">
          <cell r="E309" t="str">
            <v>太陽計測㈱</v>
          </cell>
        </row>
        <row r="310">
          <cell r="E310" t="str">
            <v>大洋産業㈱</v>
          </cell>
        </row>
        <row r="311">
          <cell r="E311" t="str">
            <v>大和工商リース㈱</v>
          </cell>
        </row>
        <row r="312">
          <cell r="E312" t="str">
            <v>第一法規出版㈱</v>
          </cell>
        </row>
        <row r="313">
          <cell r="E313" t="str">
            <v>㈲田島</v>
          </cell>
        </row>
        <row r="314">
          <cell r="E314" t="str">
            <v>立川バス㈱　上水営業所</v>
          </cell>
        </row>
        <row r="315">
          <cell r="E315" t="str">
            <v>立川酸素㈱</v>
          </cell>
        </row>
        <row r="316">
          <cell r="E316" t="str">
            <v>立川市長</v>
          </cell>
        </row>
        <row r="317">
          <cell r="E317" t="str">
            <v>立川市長「青木」</v>
          </cell>
        </row>
        <row r="318">
          <cell r="E318" t="str">
            <v>－－－－－－－　ち　－－－－－－－</v>
          </cell>
        </row>
        <row r="319">
          <cell r="E319" t="str">
            <v>千歳第一ホテル</v>
          </cell>
        </row>
        <row r="320">
          <cell r="E320" t="str">
            <v>中央プラザホテル</v>
          </cell>
        </row>
        <row r="321">
          <cell r="E321" t="str">
            <v>中央興医会㈱</v>
          </cell>
        </row>
        <row r="322">
          <cell r="E322" t="str">
            <v>中国化薬㈱</v>
          </cell>
        </row>
        <row r="323">
          <cell r="E323" t="str">
            <v>－－－－－－－　つ　－－－－－－－</v>
          </cell>
        </row>
        <row r="324">
          <cell r="E324" t="str">
            <v>ツクバリカセイキ㈱</v>
          </cell>
        </row>
        <row r="325">
          <cell r="E325" t="str">
            <v>㈱机材木店</v>
          </cell>
        </row>
        <row r="326">
          <cell r="E326" t="str">
            <v>－－－－－－－　て　－－－－－－－</v>
          </cell>
        </row>
        <row r="327">
          <cell r="E327" t="str">
            <v>（財）電気通信振興会</v>
          </cell>
        </row>
        <row r="328">
          <cell r="E328" t="str">
            <v>（社）電気学会</v>
          </cell>
        </row>
        <row r="329">
          <cell r="E329" t="str">
            <v>（社）電子情報通信学会</v>
          </cell>
        </row>
        <row r="330">
          <cell r="E330" t="str">
            <v>ＴＤＫ㈱</v>
          </cell>
        </row>
        <row r="331">
          <cell r="E331" t="str">
            <v>ティアック㈱</v>
          </cell>
        </row>
        <row r="332">
          <cell r="E332" t="str">
            <v>ティアック電子計測㈱</v>
          </cell>
        </row>
        <row r="333">
          <cell r="E333" t="str">
            <v>ディー・ディー・シー　エレクトロニクス㈱</v>
          </cell>
        </row>
        <row r="334">
          <cell r="E334" t="str">
            <v>テクノレント㈱</v>
          </cell>
        </row>
        <row r="335">
          <cell r="E335" t="str">
            <v>デルコンピュータ㈱</v>
          </cell>
        </row>
        <row r="336">
          <cell r="E336" t="str">
            <v>㈱ティー・アイ・シィー</v>
          </cell>
        </row>
        <row r="337">
          <cell r="E337" t="str">
            <v>㈱ディテクト</v>
          </cell>
        </row>
        <row r="338">
          <cell r="E338" t="str">
            <v>㈲ティーエムハンズ</v>
          </cell>
        </row>
        <row r="339">
          <cell r="E339" t="str">
            <v>－－－－－－－　と　－－－－－－－</v>
          </cell>
        </row>
        <row r="340">
          <cell r="E340" t="str">
            <v>（社）東京消防設備保守協会</v>
          </cell>
        </row>
        <row r="341">
          <cell r="E341" t="str">
            <v>トウネンキ㈱</v>
          </cell>
        </row>
        <row r="342">
          <cell r="E342" t="str">
            <v>ドコモ・センツウ㈱</v>
          </cell>
        </row>
        <row r="343">
          <cell r="E343" t="str">
            <v>ドコモ・センツウ㈱首都圏支店</v>
          </cell>
        </row>
        <row r="344">
          <cell r="E344" t="str">
            <v>トリンブルジャパン㈱</v>
          </cell>
        </row>
        <row r="345">
          <cell r="E345" t="str">
            <v>㈱トーテック</v>
          </cell>
        </row>
        <row r="346">
          <cell r="E346" t="str">
            <v>㈱トキメック</v>
          </cell>
        </row>
        <row r="347">
          <cell r="E347" t="str">
            <v>㈱トヨタレンタリース岐阜</v>
          </cell>
        </row>
        <row r="348">
          <cell r="E348" t="str">
            <v>㈱トヨタレンタリース札幌</v>
          </cell>
        </row>
        <row r="349">
          <cell r="E349" t="str">
            <v>㈱トヨタレンタリース東京</v>
          </cell>
        </row>
        <row r="350">
          <cell r="E350" t="str">
            <v>㈱戸松カンパニー</v>
          </cell>
        </row>
        <row r="351">
          <cell r="E351" t="str">
            <v>㈱東横イン</v>
          </cell>
        </row>
        <row r="352">
          <cell r="E352" t="str">
            <v>㈱東魁建装</v>
          </cell>
        </row>
        <row r="353">
          <cell r="E353" t="str">
            <v>㈱東京エレベーター</v>
          </cell>
        </row>
        <row r="354">
          <cell r="E354" t="str">
            <v>㈱東京測器研究所</v>
          </cell>
        </row>
        <row r="355">
          <cell r="E355" t="str">
            <v>㈱東芝「小向」</v>
          </cell>
        </row>
        <row r="356">
          <cell r="E356" t="str">
            <v>㈱東芝電波特機</v>
          </cell>
        </row>
        <row r="357">
          <cell r="E357" t="str">
            <v>㈱東通販</v>
          </cell>
        </row>
        <row r="358">
          <cell r="E358" t="str">
            <v>㈱道北開発コンサル</v>
          </cell>
        </row>
        <row r="359">
          <cell r="E359" t="str">
            <v>㈱巴商会　学園都市営業所</v>
          </cell>
        </row>
        <row r="360">
          <cell r="E360" t="str">
            <v>東海リース㈱</v>
          </cell>
        </row>
        <row r="361">
          <cell r="E361" t="str">
            <v>東海レンタル㈱　各務原営業所</v>
          </cell>
        </row>
        <row r="362">
          <cell r="E362" t="str">
            <v>東京エレクトロンデバイス㈱</v>
          </cell>
        </row>
        <row r="363">
          <cell r="E363" t="str">
            <v>東京ガス㈱</v>
          </cell>
        </row>
        <row r="364">
          <cell r="E364" t="str">
            <v>東京クレーン学校</v>
          </cell>
        </row>
        <row r="365">
          <cell r="E365" t="str">
            <v>東京トヨペット㈱</v>
          </cell>
        </row>
        <row r="366">
          <cell r="E366" t="str">
            <v>東京トヨペット㈱立川店</v>
          </cell>
        </row>
        <row r="367">
          <cell r="E367" t="str">
            <v>東京リース㈱</v>
          </cell>
        </row>
        <row r="368">
          <cell r="E368" t="str">
            <v>東京官書普及㈱</v>
          </cell>
        </row>
        <row r="369">
          <cell r="E369" t="str">
            <v>東京航空計器㈱</v>
          </cell>
        </row>
        <row r="370">
          <cell r="E370" t="str">
            <v>東京高圧㈱</v>
          </cell>
        </row>
        <row r="371">
          <cell r="E371" t="str">
            <v>東京小松フォークリフト㈱</v>
          </cell>
        </row>
        <row r="372">
          <cell r="E372" t="str">
            <v>東京松下システム㈱</v>
          </cell>
        </row>
        <row r="373">
          <cell r="E373" t="str">
            <v>東京製綱㈱</v>
          </cell>
        </row>
        <row r="374">
          <cell r="E374" t="str">
            <v>東京中央郵便局長</v>
          </cell>
        </row>
        <row r="375">
          <cell r="E375" t="str">
            <v>東京通信ネットワーク㈱</v>
          </cell>
        </row>
        <row r="376">
          <cell r="E376" t="str">
            <v>東京電力㈱</v>
          </cell>
        </row>
        <row r="377">
          <cell r="E377" t="str">
            <v>東京日産自動車販売㈱立川店</v>
          </cell>
        </row>
        <row r="378">
          <cell r="E378" t="str">
            <v>東京冷機工業㈱　多摩事業所</v>
          </cell>
        </row>
        <row r="379">
          <cell r="E379" t="str">
            <v>東芝エレベーター㈱西東京支店</v>
          </cell>
        </row>
        <row r="380">
          <cell r="E380" t="str">
            <v>東芝テスコ㈱</v>
          </cell>
        </row>
        <row r="381">
          <cell r="E381" t="str">
            <v>東芝情報システム㈱中部支社</v>
          </cell>
        </row>
        <row r="382">
          <cell r="E382" t="str">
            <v>東芝物流㈱</v>
          </cell>
        </row>
        <row r="383">
          <cell r="E383" t="str">
            <v>東西化学産業㈱　東京支店</v>
          </cell>
        </row>
        <row r="384">
          <cell r="E384" t="str">
            <v>東通産業㈱多摩支店</v>
          </cell>
        </row>
        <row r="385">
          <cell r="E385" t="str">
            <v>東通電子㈱</v>
          </cell>
        </row>
        <row r="386">
          <cell r="E386" t="str">
            <v>東邦テナックス㈱</v>
          </cell>
        </row>
        <row r="387">
          <cell r="E387" t="str">
            <v>東邦商工㈱</v>
          </cell>
        </row>
        <row r="388">
          <cell r="E388" t="str">
            <v>東洋法規出版㈱</v>
          </cell>
        </row>
        <row r="389">
          <cell r="E389" t="str">
            <v>入間第一ホテル</v>
          </cell>
        </row>
        <row r="390">
          <cell r="E390" t="str">
            <v>㈲東京ランドリー</v>
          </cell>
        </row>
        <row r="391">
          <cell r="E391" t="str">
            <v>－－－－－－－　な　－－－－－－－</v>
          </cell>
        </row>
        <row r="392">
          <cell r="E392" t="str">
            <v>ナカバヤシ㈱　東京支社</v>
          </cell>
        </row>
        <row r="393">
          <cell r="E393" t="str">
            <v>㈱ナセル</v>
          </cell>
        </row>
        <row r="394">
          <cell r="E394" t="str">
            <v>㈱ナックイメージテクノロジー</v>
          </cell>
        </row>
        <row r="395">
          <cell r="E395" t="str">
            <v>㈱永木精機</v>
          </cell>
        </row>
        <row r="396">
          <cell r="E396" t="str">
            <v>㈱長浜製作所</v>
          </cell>
        </row>
        <row r="397">
          <cell r="E397" t="str">
            <v>中村建設㈱</v>
          </cell>
        </row>
        <row r="398">
          <cell r="E398" t="str">
            <v>長野日本無線㈱</v>
          </cell>
        </row>
        <row r="399">
          <cell r="E399" t="str">
            <v>内外出版㈱</v>
          </cell>
        </row>
        <row r="400">
          <cell r="E400" t="str">
            <v>㈲中西金物店</v>
          </cell>
        </row>
        <row r="401">
          <cell r="E401" t="str">
            <v>㈲仲野油店</v>
          </cell>
        </row>
        <row r="402">
          <cell r="E402" t="str">
            <v>㈲名田忠本店</v>
          </cell>
        </row>
        <row r="403">
          <cell r="E403" t="str">
            <v>浪速産業㈱</v>
          </cell>
        </row>
        <row r="404">
          <cell r="E404" t="str">
            <v>－－－－－－－　に　－－－－－－－</v>
          </cell>
        </row>
        <row r="405">
          <cell r="E405" t="str">
            <v>（財）日本学会事務センター</v>
          </cell>
        </row>
        <row r="406">
          <cell r="E406" t="str">
            <v>（財）日本規格協会</v>
          </cell>
        </row>
        <row r="407">
          <cell r="E407" t="str">
            <v>（財）日本産業廃棄物処理振興センター</v>
          </cell>
        </row>
        <row r="408">
          <cell r="E408" t="str">
            <v>（社）日本オプトメカトロニクス協会</v>
          </cell>
        </row>
        <row r="409">
          <cell r="E409" t="str">
            <v>（社）日本ガスタービン学会</v>
          </cell>
        </row>
        <row r="410">
          <cell r="E410" t="str">
            <v>（社）日本機械学会</v>
          </cell>
        </row>
        <row r="411">
          <cell r="E411" t="str">
            <v>（社）日本航空宇宙学会</v>
          </cell>
        </row>
        <row r="412">
          <cell r="E412" t="str">
            <v>（社）日本材料学会</v>
          </cell>
        </row>
        <row r="413">
          <cell r="E413" t="str">
            <v>（社）日本数値流体力学会</v>
          </cell>
        </row>
        <row r="414">
          <cell r="E414" t="str">
            <v>（社）日本流体力学会</v>
          </cell>
        </row>
        <row r="415">
          <cell r="E415" t="str">
            <v>（社）日本冷凍空調学会</v>
          </cell>
        </row>
        <row r="416">
          <cell r="E416" t="str">
            <v>ニチエレ㈱</v>
          </cell>
        </row>
        <row r="417">
          <cell r="E417" t="str">
            <v>ニッポンレンタカー茨城㈱</v>
          </cell>
        </row>
        <row r="418">
          <cell r="E418" t="str">
            <v>ニフティ㈱</v>
          </cell>
        </row>
        <row r="419">
          <cell r="E419" t="str">
            <v>㈱ニュートリノ</v>
          </cell>
        </row>
        <row r="420">
          <cell r="E420" t="str">
            <v>㈱二和製作所</v>
          </cell>
        </row>
        <row r="421">
          <cell r="E421" t="str">
            <v>㈱日栄電機工業</v>
          </cell>
        </row>
        <row r="422">
          <cell r="E422" t="str">
            <v>㈱日光電機</v>
          </cell>
        </row>
        <row r="423">
          <cell r="E423" t="str">
            <v>㈱日産フィナンシャルサービス</v>
          </cell>
        </row>
        <row r="424">
          <cell r="E424" t="str">
            <v>㈱日本コンピューティングシステム</v>
          </cell>
        </row>
        <row r="425">
          <cell r="E425" t="str">
            <v>㈱日本ビー・エム・サプライズ</v>
          </cell>
        </row>
        <row r="426">
          <cell r="E426" t="str">
            <v>㈱日本ビデオシステム</v>
          </cell>
        </row>
        <row r="427">
          <cell r="E427" t="str">
            <v>㈱日本技術資料センター</v>
          </cell>
        </row>
        <row r="428">
          <cell r="E428" t="str">
            <v>㈱日本製鋼所</v>
          </cell>
        </row>
        <row r="429">
          <cell r="E429" t="str">
            <v>新潟ウオシントン㈱</v>
          </cell>
        </row>
        <row r="430">
          <cell r="E430" t="str">
            <v>西川計測㈱</v>
          </cell>
        </row>
        <row r="431">
          <cell r="E431" t="str">
            <v>西東京バルブフィッティング㈱</v>
          </cell>
        </row>
        <row r="432">
          <cell r="E432" t="str">
            <v>西尾レントオール㈱</v>
          </cell>
        </row>
        <row r="433">
          <cell r="E433" t="str">
            <v>西野目産業㈱</v>
          </cell>
        </row>
        <row r="434">
          <cell r="E434" t="str">
            <v>日光電気工事㈱</v>
          </cell>
        </row>
        <row r="435">
          <cell r="E435" t="str">
            <v>日産カーリース㈱</v>
          </cell>
        </row>
        <row r="436">
          <cell r="E436" t="str">
            <v>日産ディーゼルロジコム㈱</v>
          </cell>
        </row>
        <row r="437">
          <cell r="E437" t="str">
            <v>日産フォークリフト東京販売㈱</v>
          </cell>
        </row>
        <row r="438">
          <cell r="E438" t="str">
            <v>日酸商事㈱</v>
          </cell>
        </row>
        <row r="439">
          <cell r="E439" t="str">
            <v>日酸商事㈱名古屋営業所</v>
          </cell>
        </row>
        <row r="440">
          <cell r="E440" t="str">
            <v>日商エレクトロニクス㈱</v>
          </cell>
        </row>
        <row r="441">
          <cell r="E441" t="str">
            <v>日成ビルド工業㈱</v>
          </cell>
        </row>
        <row r="442">
          <cell r="E442" t="str">
            <v>日石レオン㈱山王町給油所</v>
          </cell>
        </row>
        <row r="443">
          <cell r="E443" t="str">
            <v>日曹商事㈱</v>
          </cell>
        </row>
        <row r="444">
          <cell r="E444" t="str">
            <v>日通商事㈱西東京支店</v>
          </cell>
        </row>
        <row r="445">
          <cell r="E445" t="str">
            <v>日本アイテック㈱</v>
          </cell>
        </row>
        <row r="446">
          <cell r="E446" t="str">
            <v>日本アイテック㈱</v>
          </cell>
        </row>
        <row r="447">
          <cell r="E447" t="str">
            <v>日本アビオニクス㈱</v>
          </cell>
        </row>
        <row r="448">
          <cell r="E448" t="str">
            <v>日本イーティーエス・リンドグレン㈱</v>
          </cell>
        </row>
        <row r="449">
          <cell r="E449" t="str">
            <v>日本インダストリアル㈱</v>
          </cell>
        </row>
        <row r="450">
          <cell r="E450" t="str">
            <v>日本オートマティック・コントロール㈱</v>
          </cell>
        </row>
        <row r="451">
          <cell r="E451" t="str">
            <v>日本カノマックス㈱</v>
          </cell>
        </row>
        <row r="452">
          <cell r="E452" t="str">
            <v>日本カルミック㈱</v>
          </cell>
        </row>
        <row r="453">
          <cell r="E453" t="str">
            <v>日本キスラー㈱</v>
          </cell>
        </row>
        <row r="454">
          <cell r="E454" t="str">
            <v>日本ゲートウェイ㈱</v>
          </cell>
        </row>
        <row r="455">
          <cell r="E455" t="str">
            <v>日本ナショナルインスツルメンツ㈱</v>
          </cell>
        </row>
        <row r="456">
          <cell r="E456" t="str">
            <v>日本ヒューレット・パッカード㈱</v>
          </cell>
        </row>
        <row r="457">
          <cell r="E457" t="str">
            <v>日本ポール㈱</v>
          </cell>
        </row>
        <row r="458">
          <cell r="E458" t="str">
            <v>日本交通立川（株）</v>
          </cell>
        </row>
        <row r="459">
          <cell r="E459" t="str">
            <v>日本工機㈱</v>
          </cell>
        </row>
        <row r="460">
          <cell r="E460" t="str">
            <v>日本航空電子工業㈱</v>
          </cell>
        </row>
        <row r="461">
          <cell r="E461" t="str">
            <v>日本信頼性学会</v>
          </cell>
        </row>
        <row r="462">
          <cell r="E462" t="str">
            <v>日本推薬工業㈱</v>
          </cell>
        </row>
        <row r="463">
          <cell r="E463" t="str">
            <v>日本通運㈱</v>
          </cell>
        </row>
        <row r="464">
          <cell r="E464" t="str">
            <v>日本通運㈱東京支店</v>
          </cell>
        </row>
        <row r="465">
          <cell r="E465" t="str">
            <v>日本電気㈱</v>
          </cell>
        </row>
        <row r="466">
          <cell r="E466" t="str">
            <v>日本電気㈱立川支社</v>
          </cell>
        </row>
        <row r="467">
          <cell r="E467" t="str">
            <v>日本電気電波機器エンジニアリング㈱</v>
          </cell>
        </row>
        <row r="468">
          <cell r="E468" t="str">
            <v>日本電子データム㈱</v>
          </cell>
        </row>
        <row r="469">
          <cell r="E469" t="str">
            <v>日本電池㈱</v>
          </cell>
        </row>
        <row r="470">
          <cell r="E470" t="str">
            <v>日本飛行機㈱</v>
          </cell>
        </row>
        <row r="471">
          <cell r="E471" t="str">
            <v>日本無線㈱</v>
          </cell>
        </row>
        <row r="472">
          <cell r="E472" t="str">
            <v>日本油脂㈱</v>
          </cell>
        </row>
        <row r="473">
          <cell r="E473" t="str">
            <v>㈲日本経済新聞　近藤新聞店</v>
          </cell>
        </row>
        <row r="474">
          <cell r="E474" t="str">
            <v>－－－－－－－　ぬ　－－－－－－－</v>
          </cell>
        </row>
        <row r="475">
          <cell r="E475" t="str">
            <v>－－－－－－－　ね　－－－－－－－</v>
          </cell>
        </row>
        <row r="476">
          <cell r="E476" t="str">
            <v>㈱ネツレンハイメック</v>
          </cell>
        </row>
        <row r="477">
          <cell r="E477" t="str">
            <v>－－－－－－－　の　－－－－－－－</v>
          </cell>
        </row>
        <row r="478">
          <cell r="E478" t="str">
            <v>ノース石油㈱</v>
          </cell>
        </row>
        <row r="479">
          <cell r="E479" t="str">
            <v>㈱ノビテック</v>
          </cell>
        </row>
        <row r="480">
          <cell r="E480" t="str">
            <v>野口良作商店</v>
          </cell>
        </row>
        <row r="481">
          <cell r="E481" t="str">
            <v>－－－－－－－　は　－－－－－－－</v>
          </cell>
        </row>
        <row r="482">
          <cell r="E482" t="str">
            <v>㈱パシフィックソーワ</v>
          </cell>
        </row>
        <row r="483">
          <cell r="E483" t="str">
            <v>㈱パルコ</v>
          </cell>
        </row>
        <row r="484">
          <cell r="E484" t="str">
            <v>㈱パワーテクノ</v>
          </cell>
        </row>
        <row r="485">
          <cell r="E485" t="str">
            <v>㈱馬場商店</v>
          </cell>
        </row>
        <row r="486">
          <cell r="E486" t="str">
            <v>橋本興産㈱</v>
          </cell>
        </row>
        <row r="487">
          <cell r="E487" t="str">
            <v>橋本興産㈱</v>
          </cell>
        </row>
        <row r="488">
          <cell r="E488" t="str">
            <v>阪和興業㈱</v>
          </cell>
        </row>
        <row r="489">
          <cell r="E489" t="str">
            <v>伯東㈱</v>
          </cell>
        </row>
        <row r="490">
          <cell r="E490" t="str">
            <v>浜松ホトニクス㈱</v>
          </cell>
        </row>
        <row r="491">
          <cell r="E491" t="str">
            <v>㈲ハラシマ</v>
          </cell>
        </row>
        <row r="492">
          <cell r="E492" t="str">
            <v>－－－－－－－　ひ　－－－－－－－</v>
          </cell>
        </row>
        <row r="493">
          <cell r="E493" t="str">
            <v>（株）日立インダストリイズ</v>
          </cell>
        </row>
        <row r="494">
          <cell r="E494" t="str">
            <v>ビジネスホテル　トキワ</v>
          </cell>
        </row>
        <row r="495">
          <cell r="E495" t="str">
            <v>ビジネスホテルこがね荘</v>
          </cell>
        </row>
        <row r="496">
          <cell r="E496" t="str">
            <v>㈱ヒラカワガイダム　東京支店</v>
          </cell>
        </row>
        <row r="497">
          <cell r="E497" t="str">
            <v>㈱日立リースレント</v>
          </cell>
        </row>
        <row r="498">
          <cell r="E498" t="str">
            <v>㈱日立製作所</v>
          </cell>
        </row>
        <row r="499">
          <cell r="E499" t="str">
            <v>㈱美深振興公社</v>
          </cell>
        </row>
        <row r="500">
          <cell r="E500" t="str">
            <v>光写真印刷㈱</v>
          </cell>
        </row>
        <row r="501">
          <cell r="E501" t="str">
            <v>広瀬化学薬品㈱</v>
          </cell>
        </row>
        <row r="502">
          <cell r="E502" t="str">
            <v>広瀬化学薬品㈱土山営業所</v>
          </cell>
        </row>
        <row r="503">
          <cell r="E503" t="str">
            <v>東日本電信電話㈱　東京支店</v>
          </cell>
        </row>
        <row r="504">
          <cell r="E504" t="str">
            <v>東日本道路サービス㈱</v>
          </cell>
        </row>
        <row r="505">
          <cell r="E505" t="str">
            <v>日野家田化学㈱</v>
          </cell>
        </row>
        <row r="506">
          <cell r="E506" t="str">
            <v>日立テクノエンジニアリング㈱</v>
          </cell>
        </row>
        <row r="507">
          <cell r="E507" t="str">
            <v>日立ハイテクノロジーズ㈱</v>
          </cell>
        </row>
        <row r="508">
          <cell r="E508" t="str">
            <v>㈲ひさご旅館</v>
          </cell>
        </row>
        <row r="509">
          <cell r="E509" t="str">
            <v>㈲ビジネスホテル　ニューリッチ</v>
          </cell>
        </row>
        <row r="510">
          <cell r="E510" t="str">
            <v>㈲ビジネスホテル大生</v>
          </cell>
        </row>
        <row r="511">
          <cell r="E511" t="str">
            <v>ビジネスホテルＳＧ</v>
          </cell>
        </row>
        <row r="512">
          <cell r="E512" t="str">
            <v>－－－－－－－　ふ　－－－－－－－</v>
          </cell>
        </row>
        <row r="513">
          <cell r="E513" t="str">
            <v>ファラッド㈱</v>
          </cell>
        </row>
        <row r="514">
          <cell r="E514" t="str">
            <v>ファンダース国分寺店</v>
          </cell>
        </row>
        <row r="515">
          <cell r="E515" t="str">
            <v>フジインバック㈱</v>
          </cell>
        </row>
        <row r="516">
          <cell r="E516" t="str">
            <v>㈱フォトボーイ</v>
          </cell>
        </row>
        <row r="517">
          <cell r="E517" t="str">
            <v>㈱フジ・テクノシステム</v>
          </cell>
        </row>
        <row r="518">
          <cell r="E518" t="str">
            <v>㈱フジクラ</v>
          </cell>
        </row>
        <row r="519">
          <cell r="E519" t="str">
            <v>㈱富士インダストリーズ岐阜支店</v>
          </cell>
        </row>
        <row r="520">
          <cell r="E520" t="str">
            <v>㈱物流システム</v>
          </cell>
        </row>
        <row r="521">
          <cell r="E521" t="str">
            <v>古河電気工業㈱</v>
          </cell>
        </row>
        <row r="522">
          <cell r="E522" t="str">
            <v>藤本油化㈱</v>
          </cell>
        </row>
        <row r="523">
          <cell r="E523" t="str">
            <v>富士ゲル販売㈱</v>
          </cell>
        </row>
        <row r="524">
          <cell r="E524" t="str">
            <v>富士ｾﾞﾛｯｸｽｽﾌﾟﾘﾝﾃｨﾝｸﾞｼｽﾃﾑｽﾞ㈱</v>
          </cell>
        </row>
        <row r="525">
          <cell r="E525" t="str">
            <v>富士ゼロックス㈱東京西支店</v>
          </cell>
        </row>
        <row r="526">
          <cell r="E526" t="str">
            <v>富士重工業㈱</v>
          </cell>
        </row>
        <row r="527">
          <cell r="E527" t="str">
            <v>富士通ビジネスシステム㈱「防衛」</v>
          </cell>
        </row>
        <row r="528">
          <cell r="E528" t="str">
            <v>富士通ビジネスシステム㈱「本社」</v>
          </cell>
        </row>
        <row r="529">
          <cell r="E529" t="str">
            <v>富士通㈱</v>
          </cell>
        </row>
        <row r="530">
          <cell r="E530" t="str">
            <v>富士通特機システム㈱</v>
          </cell>
        </row>
        <row r="531">
          <cell r="E531" t="str">
            <v>富士電機㈱</v>
          </cell>
        </row>
        <row r="532">
          <cell r="E532" t="str">
            <v>富士内燃機工業㈱</v>
          </cell>
        </row>
        <row r="533">
          <cell r="E533" t="str">
            <v>房森工業㈱</v>
          </cell>
        </row>
        <row r="534">
          <cell r="E534" t="str">
            <v>－－－－－－－　へ　－－－－－－－</v>
          </cell>
        </row>
        <row r="535">
          <cell r="E535" t="str">
            <v>ペトロルブ　インターナショナル㈱</v>
          </cell>
        </row>
        <row r="536">
          <cell r="E536" t="str">
            <v>㈱ヘンミ。マーケッティング。オフィス</v>
          </cell>
        </row>
        <row r="537">
          <cell r="E537" t="str">
            <v>弁慶　（有）岡崎</v>
          </cell>
        </row>
        <row r="538">
          <cell r="E538" t="str">
            <v>－－－－－－－　ほ　－－－－－－－</v>
          </cell>
        </row>
        <row r="539">
          <cell r="E539" t="str">
            <v>（財）防衛技術協会</v>
          </cell>
        </row>
        <row r="540">
          <cell r="E540" t="str">
            <v>ホテルウイングインターナショナル千歳</v>
          </cell>
        </row>
        <row r="541">
          <cell r="E541" t="str">
            <v>ホテルサンルートソプラ神戸</v>
          </cell>
        </row>
        <row r="542">
          <cell r="E542" t="str">
            <v>ホテルプラザ　リヨン</v>
          </cell>
        </row>
        <row r="543">
          <cell r="E543" t="str">
            <v>ホテルユキタ</v>
          </cell>
        </row>
        <row r="544">
          <cell r="E544" t="str">
            <v>ホテルルートイン各務原</v>
          </cell>
        </row>
        <row r="545">
          <cell r="E545" t="str">
            <v>ホリイ㈱</v>
          </cell>
        </row>
        <row r="546">
          <cell r="E546" t="str">
            <v>㈱穂高商会</v>
          </cell>
        </row>
        <row r="547">
          <cell r="E547" t="str">
            <v>㈱芳林堂</v>
          </cell>
        </row>
        <row r="548">
          <cell r="E548" t="str">
            <v>穂高電子㈱</v>
          </cell>
        </row>
        <row r="549">
          <cell r="E549" t="str">
            <v>報映産業㈱</v>
          </cell>
        </row>
        <row r="550">
          <cell r="E550" t="str">
            <v>防衛庁共済組合</v>
          </cell>
        </row>
        <row r="551">
          <cell r="E551" t="str">
            <v>防衛庁共済組合　東立川支部</v>
          </cell>
        </row>
        <row r="552">
          <cell r="E552" t="str">
            <v>北海道エア・ウォーター㈱千歳営業所</v>
          </cell>
        </row>
        <row r="553">
          <cell r="E553" t="str">
            <v>堀内電機㈱</v>
          </cell>
        </row>
        <row r="554">
          <cell r="E554" t="str">
            <v>－－－－－－－　ま　－－－－－－－</v>
          </cell>
        </row>
        <row r="555">
          <cell r="E555" t="str">
            <v>マルチ計測器販売㈱</v>
          </cell>
        </row>
        <row r="556">
          <cell r="E556" t="str">
            <v>㈱　丸　治</v>
          </cell>
        </row>
        <row r="557">
          <cell r="E557" t="str">
            <v>㈱丸信文昌堂</v>
          </cell>
        </row>
        <row r="558">
          <cell r="E558" t="str">
            <v>丸善㈱</v>
          </cell>
        </row>
        <row r="559">
          <cell r="E559" t="str">
            <v>丸文㈱</v>
          </cell>
        </row>
        <row r="560">
          <cell r="E560" t="str">
            <v>丸和電機㈱</v>
          </cell>
        </row>
        <row r="561">
          <cell r="E561" t="str">
            <v>松下電器産業㈱</v>
          </cell>
        </row>
        <row r="562">
          <cell r="E562" t="str">
            <v>松村石油㈱</v>
          </cell>
        </row>
        <row r="563">
          <cell r="E563" t="str">
            <v>増本石油㈱</v>
          </cell>
        </row>
        <row r="564">
          <cell r="E564" t="str">
            <v>万田商事㈱　オリオン書房</v>
          </cell>
        </row>
        <row r="565">
          <cell r="E565" t="str">
            <v>－－－－－－－　み　－－－－－－－</v>
          </cell>
        </row>
        <row r="566">
          <cell r="E566" t="str">
            <v>ミツモト商事㈱</v>
          </cell>
        </row>
        <row r="567">
          <cell r="E567" t="str">
            <v>ミドリ安全立川㈱</v>
          </cell>
        </row>
        <row r="568">
          <cell r="E568" t="str">
            <v>ミネベア㈱</v>
          </cell>
        </row>
        <row r="569">
          <cell r="E569" t="str">
            <v>㈱ミスミ</v>
          </cell>
        </row>
        <row r="570">
          <cell r="E570" t="str">
            <v>㈱ミナミ工機</v>
          </cell>
        </row>
        <row r="571">
          <cell r="E571" t="str">
            <v>㈱宮崎</v>
          </cell>
        </row>
        <row r="572">
          <cell r="E572" t="str">
            <v>三国商工㈱</v>
          </cell>
        </row>
        <row r="573">
          <cell r="E573" t="str">
            <v>三菱プレシジョン㈱</v>
          </cell>
        </row>
        <row r="574">
          <cell r="E574" t="str">
            <v>三菱重工業㈱「一般機械」</v>
          </cell>
        </row>
        <row r="575">
          <cell r="E575" t="str">
            <v>三菱重工業㈱「相模原」</v>
          </cell>
        </row>
        <row r="576">
          <cell r="E576" t="str">
            <v>三菱重工業㈱「名航」</v>
          </cell>
        </row>
        <row r="577">
          <cell r="E577" t="str">
            <v>三菱重工業㈱「名誘」</v>
          </cell>
        </row>
        <row r="578">
          <cell r="E578" t="str">
            <v>三菱電機㈱</v>
          </cell>
        </row>
        <row r="579">
          <cell r="E579" t="str">
            <v>三菱電線工業㈱</v>
          </cell>
        </row>
        <row r="580">
          <cell r="E580" t="str">
            <v>三武サービス㈱</v>
          </cell>
        </row>
        <row r="581">
          <cell r="E581" t="str">
            <v>三友㈱　多摩営業所</v>
          </cell>
        </row>
        <row r="582">
          <cell r="E582" t="str">
            <v>－－－－－－－　む　－－－－－－－</v>
          </cell>
        </row>
        <row r="583">
          <cell r="E583" t="str">
            <v>むつ観光ホテル㈱</v>
          </cell>
        </row>
        <row r="584">
          <cell r="E584" t="str">
            <v>－－－－－－－　め　－－－－－－－</v>
          </cell>
        </row>
        <row r="585">
          <cell r="E585" t="str">
            <v>メイラ㈱</v>
          </cell>
        </row>
        <row r="586">
          <cell r="E586" t="str">
            <v>メトラー・トレド㈱</v>
          </cell>
        </row>
        <row r="587">
          <cell r="E587" t="str">
            <v>㈱明和工務店</v>
          </cell>
        </row>
        <row r="588">
          <cell r="E588" t="str">
            <v>明星電気㈱</v>
          </cell>
        </row>
        <row r="589">
          <cell r="E589" t="str">
            <v>－－－－－－－　も　－－－－－－－</v>
          </cell>
        </row>
        <row r="590">
          <cell r="E590" t="str">
            <v>モービル石油㈲</v>
          </cell>
        </row>
        <row r="591">
          <cell r="E591" t="str">
            <v>㈱守谷商会</v>
          </cell>
        </row>
        <row r="592">
          <cell r="E592" t="str">
            <v>㈱望月</v>
          </cell>
        </row>
        <row r="593">
          <cell r="E593" t="str">
            <v>－－－－－－－　や　－－－－－－－</v>
          </cell>
        </row>
        <row r="594">
          <cell r="E594" t="str">
            <v>ヤマトプロテック㈱</v>
          </cell>
        </row>
        <row r="595">
          <cell r="E595" t="str">
            <v>ヤマト科学㈱</v>
          </cell>
        </row>
        <row r="596">
          <cell r="E596" t="str">
            <v>㈱ヤナセ設備工業</v>
          </cell>
        </row>
        <row r="597">
          <cell r="E597" t="str">
            <v>㈱安川電機　東京支社</v>
          </cell>
        </row>
        <row r="598">
          <cell r="E598" t="str">
            <v>㈱山武商会</v>
          </cell>
        </row>
        <row r="599">
          <cell r="E599" t="str">
            <v>山武包装㈱　神奈川営業所</v>
          </cell>
        </row>
        <row r="600">
          <cell r="E600" t="str">
            <v>山里産業㈱東京支店</v>
          </cell>
        </row>
        <row r="601">
          <cell r="E601" t="str">
            <v>八洲貿易㈱</v>
          </cell>
        </row>
        <row r="602">
          <cell r="E602" t="str">
            <v>㈲やまだ</v>
          </cell>
        </row>
        <row r="603">
          <cell r="E603" t="str">
            <v>－－－－－－－　ゆ　－－－－－－－</v>
          </cell>
        </row>
        <row r="604">
          <cell r="E604" t="str">
            <v>ユタカ興産㈱</v>
          </cell>
        </row>
        <row r="605">
          <cell r="E605" t="str">
            <v>ユニダックス㈱</v>
          </cell>
        </row>
        <row r="606">
          <cell r="E606" t="str">
            <v>㈱ユアサコーポレーション</v>
          </cell>
        </row>
        <row r="607">
          <cell r="E607" t="str">
            <v>㈱ユニバーサル商事</v>
          </cell>
        </row>
        <row r="608">
          <cell r="E608" t="str">
            <v>㈱郵生</v>
          </cell>
        </row>
        <row r="609">
          <cell r="E609" t="str">
            <v>－－－－－－－　よ　－－－－－－－</v>
          </cell>
        </row>
        <row r="610">
          <cell r="E610" t="str">
            <v>横河レンタ・リース㈱</v>
          </cell>
        </row>
        <row r="611">
          <cell r="E611" t="str">
            <v>横河電子機器㈱</v>
          </cell>
        </row>
        <row r="612">
          <cell r="E612" t="str">
            <v>横浜ゴム㈱</v>
          </cell>
        </row>
        <row r="613">
          <cell r="E613" t="str">
            <v>㈱吉田製作所</v>
          </cell>
        </row>
        <row r="614">
          <cell r="E614" t="str">
            <v>寄神建設㈱</v>
          </cell>
        </row>
        <row r="615">
          <cell r="E615" t="str">
            <v>吉澤精機工業㈱</v>
          </cell>
        </row>
        <row r="616">
          <cell r="E616" t="str">
            <v>㈲読売デリバリーサービス</v>
          </cell>
        </row>
        <row r="617">
          <cell r="E617" t="str">
            <v>－－－－－－－　ら　－－－－－－－</v>
          </cell>
        </row>
        <row r="618">
          <cell r="E618" t="str">
            <v>㈲ライトストーン・インターナショナル</v>
          </cell>
        </row>
        <row r="619">
          <cell r="E619" t="str">
            <v>－－－－－－－　り　－－－－－－－</v>
          </cell>
        </row>
        <row r="620">
          <cell r="E620" t="str">
            <v>リオン㈱</v>
          </cell>
        </row>
        <row r="621">
          <cell r="E621" t="str">
            <v>リコーエレメックス㈱</v>
          </cell>
        </row>
        <row r="622">
          <cell r="E622" t="str">
            <v>リノホテル京都</v>
          </cell>
        </row>
        <row r="623">
          <cell r="E623" t="str">
            <v>㈱ﾘｰﾃﾞｨﾝﾃｯｸｽ</v>
          </cell>
        </row>
        <row r="624">
          <cell r="E624" t="str">
            <v>㈱リコー</v>
          </cell>
        </row>
        <row r="625">
          <cell r="E625" t="str">
            <v>㈱理学電機サービスセンター</v>
          </cell>
        </row>
        <row r="626">
          <cell r="E626" t="str">
            <v>㈱理経</v>
          </cell>
        </row>
        <row r="627">
          <cell r="E627" t="str">
            <v>理研精機㈱</v>
          </cell>
        </row>
        <row r="628">
          <cell r="E628" t="str">
            <v>－－－－－－－　る　－－－－－－－</v>
          </cell>
        </row>
        <row r="629">
          <cell r="E629" t="str">
            <v>ルートインジャパン㈱</v>
          </cell>
        </row>
        <row r="630">
          <cell r="E630" t="str">
            <v>ルートイン岐阜</v>
          </cell>
        </row>
        <row r="631">
          <cell r="E631" t="str">
            <v>ルートイン裾野インター</v>
          </cell>
        </row>
        <row r="632">
          <cell r="E632" t="str">
            <v>－－－－－－－　れ　－－－－－－－</v>
          </cell>
        </row>
        <row r="633">
          <cell r="E633" t="str">
            <v>㈱レンタルのニッケン</v>
          </cell>
        </row>
        <row r="634">
          <cell r="E634" t="str">
            <v>㈲黎明社</v>
          </cell>
        </row>
        <row r="635">
          <cell r="E635" t="str">
            <v>－－－－－－－　ろ　－－－－－－－</v>
          </cell>
        </row>
        <row r="636">
          <cell r="E636" t="str">
            <v>ロジネットサービス㈱</v>
          </cell>
        </row>
        <row r="637">
          <cell r="E637" t="str">
            <v>－－－－－－－　わ　－－－－－－－</v>
          </cell>
        </row>
        <row r="638">
          <cell r="E638" t="str">
            <v>㈱和光</v>
          </cell>
        </row>
        <row r="639">
          <cell r="E639" t="str">
            <v>㈲ワタナベ文具</v>
          </cell>
        </row>
        <row r="640">
          <cell r="E640" t="str">
            <v>和光印刷㈲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zoomScale="70" zoomScaleNormal="75" zoomScaleSheetLayoutView="70" workbookViewId="0">
      <selection activeCell="O25" sqref="O25:W26"/>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162"/>
      <c r="B2" s="140"/>
      <c r="C2" s="140"/>
      <c r="D2" s="140"/>
      <c r="E2" s="115"/>
      <c r="F2" s="115"/>
      <c r="G2" s="115"/>
      <c r="H2" s="115"/>
      <c r="I2" s="1"/>
      <c r="J2" s="1"/>
      <c r="K2" s="1"/>
      <c r="L2" s="1"/>
      <c r="M2" s="1"/>
      <c r="N2" s="1"/>
      <c r="O2" s="1"/>
      <c r="P2" s="1"/>
      <c r="Q2" s="1"/>
      <c r="R2" s="1"/>
      <c r="S2" s="1"/>
      <c r="T2" s="1"/>
      <c r="U2" s="1"/>
      <c r="V2" s="1"/>
      <c r="W2" s="2"/>
    </row>
    <row r="3" spans="1:27" ht="15" customHeight="1" x14ac:dyDescent="0.15">
      <c r="A3" s="163"/>
      <c r="B3" s="126"/>
      <c r="C3" s="126"/>
      <c r="D3" s="126"/>
      <c r="E3" s="164"/>
      <c r="F3" s="164"/>
      <c r="G3" s="164"/>
      <c r="H3" s="164"/>
      <c r="I3" s="5"/>
      <c r="J3" s="5"/>
      <c r="K3" s="5"/>
      <c r="L3" s="5"/>
      <c r="M3" s="5"/>
      <c r="N3" s="5"/>
      <c r="O3" s="5"/>
      <c r="P3" s="5"/>
      <c r="Q3" s="5"/>
      <c r="R3" s="5"/>
      <c r="S3" s="5"/>
      <c r="T3" s="5"/>
      <c r="U3" s="5"/>
      <c r="V3" s="5"/>
      <c r="W3" s="6"/>
    </row>
    <row r="4" spans="1:27" ht="39" customHeight="1" x14ac:dyDescent="0.3">
      <c r="A4" s="7"/>
      <c r="B4" s="5"/>
      <c r="C4" s="5"/>
      <c r="D4" s="5"/>
      <c r="E4" s="5"/>
      <c r="F4" s="5"/>
      <c r="G4" s="5"/>
      <c r="H4" s="161" t="s">
        <v>0</v>
      </c>
      <c r="I4" s="161"/>
      <c r="J4" s="161"/>
      <c r="K4" s="161"/>
      <c r="L4" s="161"/>
      <c r="M4" s="161"/>
      <c r="N4" s="161"/>
      <c r="O4" s="161"/>
      <c r="P4" s="161"/>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126" t="s">
        <v>1</v>
      </c>
      <c r="Q7" s="126"/>
      <c r="R7" s="126"/>
      <c r="S7" s="126"/>
      <c r="T7" s="126"/>
      <c r="U7" s="126"/>
      <c r="V7" s="8"/>
      <c r="W7" s="6"/>
    </row>
    <row r="8" spans="1:27" ht="21.75" customHeight="1" x14ac:dyDescent="0.15">
      <c r="A8" s="7"/>
      <c r="B8" s="154" t="s">
        <v>2</v>
      </c>
      <c r="C8" s="154"/>
      <c r="D8" s="154"/>
      <c r="E8" s="154"/>
      <c r="F8" s="154"/>
      <c r="G8" s="154"/>
      <c r="H8" s="154"/>
      <c r="I8" s="154"/>
      <c r="J8" s="5"/>
      <c r="K8" s="5"/>
      <c r="L8" s="5"/>
      <c r="M8" s="5"/>
      <c r="N8" s="5"/>
      <c r="O8" s="5"/>
      <c r="P8" s="9"/>
      <c r="Q8" s="9"/>
      <c r="R8" s="155" t="s">
        <v>3</v>
      </c>
      <c r="S8" s="155"/>
      <c r="T8" s="155"/>
      <c r="U8" s="155"/>
      <c r="V8" s="155"/>
      <c r="W8" s="6"/>
    </row>
    <row r="9" spans="1:27" ht="21.75" customHeight="1" x14ac:dyDescent="0.15">
      <c r="A9" s="7"/>
      <c r="B9" s="156" t="s">
        <v>50</v>
      </c>
      <c r="C9" s="156"/>
      <c r="D9" s="156"/>
      <c r="E9" s="156"/>
      <c r="F9" s="156"/>
      <c r="G9" s="156"/>
      <c r="H9" s="156"/>
      <c r="I9" s="156"/>
      <c r="J9" s="5"/>
      <c r="K9" s="5"/>
      <c r="L9" s="5"/>
      <c r="M9" s="5"/>
      <c r="N9" s="5"/>
      <c r="O9" s="5"/>
      <c r="P9" s="5"/>
      <c r="Q9" s="5"/>
      <c r="R9" s="5"/>
      <c r="S9" s="5"/>
      <c r="T9" s="5"/>
      <c r="U9" s="5"/>
      <c r="V9" s="5"/>
      <c r="W9" s="6"/>
      <c r="Y9" s="10"/>
      <c r="Z9" s="10"/>
      <c r="AA9" s="11"/>
    </row>
    <row r="10" spans="1:27" ht="21.75" customHeight="1" x14ac:dyDescent="0.15">
      <c r="A10" s="7"/>
      <c r="B10" s="157" t="s">
        <v>4</v>
      </c>
      <c r="C10" s="158"/>
      <c r="D10" s="158"/>
      <c r="E10" s="12"/>
      <c r="F10" s="159" t="s">
        <v>55</v>
      </c>
      <c r="G10" s="160"/>
      <c r="H10" s="160"/>
      <c r="I10" s="160"/>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48" t="s">
        <v>6</v>
      </c>
      <c r="M12" s="148"/>
      <c r="N12" s="148"/>
      <c r="O12" s="16"/>
      <c r="P12" s="149"/>
      <c r="Q12" s="149"/>
      <c r="R12" s="149"/>
      <c r="S12" s="149"/>
      <c r="T12" s="149"/>
      <c r="U12" s="149"/>
      <c r="V12" s="149"/>
      <c r="W12" s="17"/>
      <c r="X12" s="18"/>
      <c r="Y12" s="19"/>
      <c r="Z12" s="20"/>
    </row>
    <row r="13" spans="1:27" s="21" customFormat="1" ht="15" customHeight="1" x14ac:dyDescent="0.15">
      <c r="A13" s="14"/>
      <c r="B13" s="15"/>
      <c r="C13" s="15"/>
      <c r="D13" s="15"/>
      <c r="E13" s="15"/>
      <c r="F13" s="15"/>
      <c r="G13" s="15"/>
      <c r="H13" s="15"/>
      <c r="I13" s="15"/>
      <c r="J13" s="15"/>
      <c r="K13" s="15"/>
      <c r="L13" s="148" t="s">
        <v>7</v>
      </c>
      <c r="M13" s="148"/>
      <c r="N13" s="148"/>
      <c r="O13" s="16"/>
      <c r="P13" s="149"/>
      <c r="Q13" s="149"/>
      <c r="R13" s="149"/>
      <c r="S13" s="149"/>
      <c r="T13" s="149"/>
      <c r="U13" s="149"/>
      <c r="V13" s="149"/>
      <c r="W13" s="17"/>
      <c r="X13" s="18"/>
      <c r="Y13" s="19"/>
      <c r="Z13" s="20"/>
    </row>
    <row r="14" spans="1:27" s="21" customFormat="1" ht="15" customHeight="1" x14ac:dyDescent="0.15">
      <c r="A14" s="14"/>
      <c r="B14" s="15"/>
      <c r="C14" s="15"/>
      <c r="D14" s="15"/>
      <c r="E14" s="15"/>
      <c r="F14" s="15"/>
      <c r="G14" s="15"/>
      <c r="H14" s="15"/>
      <c r="I14" s="15"/>
      <c r="J14" s="15"/>
      <c r="K14" s="15"/>
      <c r="L14" s="148" t="s">
        <v>8</v>
      </c>
      <c r="M14" s="148"/>
      <c r="N14" s="148"/>
      <c r="O14" s="16"/>
      <c r="P14" s="149"/>
      <c r="Q14" s="149"/>
      <c r="R14" s="149"/>
      <c r="S14" s="149"/>
      <c r="T14" s="149"/>
      <c r="U14" s="149"/>
      <c r="V14" s="149"/>
      <c r="W14" s="17"/>
      <c r="X14" s="18"/>
      <c r="Y14" s="19"/>
      <c r="Z14" s="20"/>
    </row>
    <row r="15" spans="1:27" s="21" customFormat="1" ht="15" customHeight="1" x14ac:dyDescent="0.15">
      <c r="A15" s="14"/>
      <c r="B15" s="15"/>
      <c r="C15" s="15"/>
      <c r="D15" s="15"/>
      <c r="E15" s="15"/>
      <c r="F15" s="15"/>
      <c r="G15" s="15"/>
      <c r="H15" s="15"/>
      <c r="I15" s="15"/>
      <c r="J15" s="15"/>
      <c r="K15" s="15"/>
      <c r="L15" s="148" t="s">
        <v>9</v>
      </c>
      <c r="M15" s="148"/>
      <c r="N15" s="148"/>
      <c r="O15" s="16"/>
      <c r="P15" s="149"/>
      <c r="Q15" s="149"/>
      <c r="R15" s="149"/>
      <c r="S15" s="149"/>
      <c r="T15" s="149"/>
      <c r="U15" s="149"/>
      <c r="V15" s="149"/>
      <c r="W15" s="17"/>
      <c r="X15" s="18"/>
      <c r="Y15" s="19"/>
      <c r="Z15" s="20"/>
    </row>
    <row r="16" spans="1:27" s="21" customFormat="1" ht="15" customHeight="1" x14ac:dyDescent="0.15">
      <c r="A16" s="14"/>
      <c r="B16" s="15"/>
      <c r="C16" s="15"/>
      <c r="D16" s="15"/>
      <c r="E16" s="15"/>
      <c r="F16" s="15"/>
      <c r="G16" s="15"/>
      <c r="H16" s="15"/>
      <c r="I16" s="15"/>
      <c r="J16" s="15"/>
      <c r="K16" s="15"/>
      <c r="L16" s="150" t="s">
        <v>10</v>
      </c>
      <c r="M16" s="150"/>
      <c r="N16" s="150"/>
      <c r="O16" s="22"/>
      <c r="P16" s="151"/>
      <c r="Q16" s="151"/>
      <c r="R16" s="151"/>
      <c r="S16" s="151"/>
      <c r="T16" s="151"/>
      <c r="U16" s="151"/>
      <c r="V16" s="151"/>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52" t="s">
        <v>11</v>
      </c>
      <c r="C19" s="153"/>
      <c r="D19" s="153"/>
      <c r="E19" s="153"/>
      <c r="F19" s="153"/>
      <c r="G19" s="153"/>
      <c r="H19" s="153"/>
      <c r="I19" s="153"/>
      <c r="J19" s="153"/>
      <c r="K19" s="153"/>
      <c r="L19" s="153"/>
      <c r="M19" s="153"/>
      <c r="N19" s="153"/>
      <c r="O19" s="153"/>
      <c r="P19" s="153"/>
      <c r="Q19" s="153"/>
      <c r="R19" s="153"/>
      <c r="S19" s="153"/>
      <c r="T19" s="153"/>
      <c r="U19" s="153"/>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140"/>
      <c r="D21" s="140"/>
      <c r="E21" s="140"/>
      <c r="F21" s="140"/>
      <c r="G21" s="140"/>
      <c r="H21" s="140"/>
      <c r="I21" s="140"/>
      <c r="J21" s="141"/>
      <c r="K21" s="114" t="s">
        <v>12</v>
      </c>
      <c r="L21" s="115"/>
      <c r="M21" s="115"/>
      <c r="N21" s="116"/>
      <c r="O21" s="142" t="s">
        <v>52</v>
      </c>
      <c r="P21" s="143"/>
      <c r="Q21" s="143"/>
      <c r="R21" s="143"/>
      <c r="S21" s="143"/>
      <c r="T21" s="143"/>
      <c r="U21" s="143"/>
      <c r="V21" s="143"/>
      <c r="W21" s="144"/>
    </row>
    <row r="22" spans="1:23" ht="21" customHeight="1" x14ac:dyDescent="0.15">
      <c r="A22" s="29"/>
      <c r="B22" s="30"/>
      <c r="C22" s="126"/>
      <c r="D22" s="126"/>
      <c r="E22" s="126"/>
      <c r="F22" s="126"/>
      <c r="G22" s="126"/>
      <c r="H22" s="126"/>
      <c r="I22" s="126"/>
      <c r="J22" s="127"/>
      <c r="K22" s="117"/>
      <c r="L22" s="118"/>
      <c r="M22" s="118"/>
      <c r="N22" s="119"/>
      <c r="O22" s="145"/>
      <c r="P22" s="146"/>
      <c r="Q22" s="146"/>
      <c r="R22" s="146"/>
      <c r="S22" s="146"/>
      <c r="T22" s="146"/>
      <c r="U22" s="146"/>
      <c r="V22" s="146"/>
      <c r="W22" s="147"/>
    </row>
    <row r="23" spans="1:23" ht="21" customHeight="1" x14ac:dyDescent="0.15">
      <c r="A23" s="110" t="s">
        <v>13</v>
      </c>
      <c r="B23" s="111"/>
      <c r="C23" s="112" t="s">
        <v>14</v>
      </c>
      <c r="D23" s="112"/>
      <c r="E23" s="112"/>
      <c r="F23" s="112"/>
      <c r="G23" s="112"/>
      <c r="H23" s="112"/>
      <c r="I23" s="112"/>
      <c r="J23" s="113"/>
      <c r="K23" s="114" t="s">
        <v>15</v>
      </c>
      <c r="L23" s="115"/>
      <c r="M23" s="115"/>
      <c r="N23" s="116"/>
      <c r="O23" s="120">
        <v>46010</v>
      </c>
      <c r="P23" s="121"/>
      <c r="Q23" s="121"/>
      <c r="R23" s="121"/>
      <c r="S23" s="121"/>
      <c r="T23" s="121"/>
      <c r="U23" s="121"/>
      <c r="V23" s="121"/>
      <c r="W23" s="122"/>
    </row>
    <row r="24" spans="1:23" ht="21" customHeight="1" x14ac:dyDescent="0.15">
      <c r="A24" s="110"/>
      <c r="B24" s="111"/>
      <c r="C24" s="112"/>
      <c r="D24" s="112"/>
      <c r="E24" s="112"/>
      <c r="F24" s="112"/>
      <c r="G24" s="112"/>
      <c r="H24" s="112"/>
      <c r="I24" s="112"/>
      <c r="J24" s="113"/>
      <c r="K24" s="117"/>
      <c r="L24" s="118"/>
      <c r="M24" s="118"/>
      <c r="N24" s="119"/>
      <c r="O24" s="123"/>
      <c r="P24" s="124"/>
      <c r="Q24" s="124"/>
      <c r="R24" s="124"/>
      <c r="S24" s="124"/>
      <c r="T24" s="124"/>
      <c r="U24" s="124"/>
      <c r="V24" s="124"/>
      <c r="W24" s="125"/>
    </row>
    <row r="25" spans="1:23" ht="21" customHeight="1" x14ac:dyDescent="0.15">
      <c r="A25" s="29"/>
      <c r="B25" s="30"/>
      <c r="C25" s="126"/>
      <c r="D25" s="126"/>
      <c r="E25" s="126"/>
      <c r="F25" s="126"/>
      <c r="G25" s="126"/>
      <c r="H25" s="126"/>
      <c r="I25" s="126"/>
      <c r="J25" s="127"/>
      <c r="K25" s="114" t="s">
        <v>16</v>
      </c>
      <c r="L25" s="115"/>
      <c r="M25" s="115"/>
      <c r="N25" s="116"/>
      <c r="O25" s="131"/>
      <c r="P25" s="132"/>
      <c r="Q25" s="132"/>
      <c r="R25" s="132"/>
      <c r="S25" s="132"/>
      <c r="T25" s="132"/>
      <c r="U25" s="132"/>
      <c r="V25" s="132"/>
      <c r="W25" s="133"/>
    </row>
    <row r="26" spans="1:23" ht="21" customHeight="1" x14ac:dyDescent="0.15">
      <c r="A26" s="29"/>
      <c r="B26" s="30"/>
      <c r="C26" s="126"/>
      <c r="D26" s="126"/>
      <c r="E26" s="126"/>
      <c r="F26" s="126"/>
      <c r="G26" s="126"/>
      <c r="H26" s="126"/>
      <c r="I26" s="126"/>
      <c r="J26" s="127"/>
      <c r="K26" s="128"/>
      <c r="L26" s="129"/>
      <c r="M26" s="129"/>
      <c r="N26" s="130"/>
      <c r="O26" s="134"/>
      <c r="P26" s="135"/>
      <c r="Q26" s="135"/>
      <c r="R26" s="135"/>
      <c r="S26" s="135"/>
      <c r="T26" s="135"/>
      <c r="U26" s="135"/>
      <c r="V26" s="135"/>
      <c r="W26" s="136"/>
    </row>
    <row r="27" spans="1:23" ht="33" customHeight="1" x14ac:dyDescent="0.15">
      <c r="A27" s="137" t="s">
        <v>17</v>
      </c>
      <c r="B27" s="138"/>
      <c r="C27" s="138"/>
      <c r="D27" s="138"/>
      <c r="E27" s="139"/>
      <c r="F27" s="137" t="s">
        <v>18</v>
      </c>
      <c r="G27" s="138"/>
      <c r="H27" s="138"/>
      <c r="I27" s="138"/>
      <c r="J27" s="139"/>
      <c r="K27" s="137" t="s">
        <v>19</v>
      </c>
      <c r="L27" s="138"/>
      <c r="M27" s="138"/>
      <c r="N27" s="139"/>
      <c r="O27" s="137" t="s">
        <v>20</v>
      </c>
      <c r="P27" s="138"/>
      <c r="Q27" s="138"/>
      <c r="R27" s="139"/>
      <c r="S27" s="137" t="s">
        <v>21</v>
      </c>
      <c r="T27" s="138"/>
      <c r="U27" s="138"/>
      <c r="V27" s="138"/>
      <c r="W27" s="139"/>
    </row>
    <row r="28" spans="1:23" ht="133.5" customHeight="1" x14ac:dyDescent="0.15">
      <c r="A28" s="79" t="s">
        <v>64</v>
      </c>
      <c r="B28" s="80"/>
      <c r="C28" s="80"/>
      <c r="D28" s="80"/>
      <c r="E28" s="81"/>
      <c r="F28" s="85" t="s">
        <v>25</v>
      </c>
      <c r="G28" s="86"/>
      <c r="H28" s="86"/>
      <c r="I28" s="86"/>
      <c r="J28" s="86"/>
      <c r="K28" s="87" t="s">
        <v>65</v>
      </c>
      <c r="L28" s="88"/>
      <c r="M28" s="88"/>
      <c r="N28" s="89"/>
      <c r="O28" s="73" t="s">
        <v>22</v>
      </c>
      <c r="P28" s="74"/>
      <c r="Q28" s="74"/>
      <c r="R28" s="75"/>
      <c r="S28" s="82"/>
      <c r="T28" s="83"/>
      <c r="U28" s="83"/>
      <c r="V28" s="83"/>
      <c r="W28" s="84"/>
    </row>
    <row r="29" spans="1:23" ht="35.25" customHeight="1" x14ac:dyDescent="0.15">
      <c r="A29" s="90"/>
      <c r="B29" s="91"/>
      <c r="C29" s="91"/>
      <c r="D29" s="91"/>
      <c r="E29" s="92"/>
      <c r="F29" s="93"/>
      <c r="G29" s="94"/>
      <c r="H29" s="94"/>
      <c r="I29" s="94"/>
      <c r="J29" s="95"/>
      <c r="K29" s="96"/>
      <c r="L29" s="91"/>
      <c r="M29" s="91"/>
      <c r="N29" s="92"/>
      <c r="O29" s="73"/>
      <c r="P29" s="74"/>
      <c r="Q29" s="74"/>
      <c r="R29" s="75"/>
      <c r="S29" s="97"/>
      <c r="T29" s="98"/>
      <c r="U29" s="98"/>
      <c r="V29" s="98"/>
      <c r="W29" s="99"/>
    </row>
    <row r="30" spans="1:23" ht="33" customHeight="1" x14ac:dyDescent="0.15">
      <c r="A30" s="76"/>
      <c r="B30" s="77"/>
      <c r="C30" s="77"/>
      <c r="D30" s="77"/>
      <c r="E30" s="78"/>
      <c r="F30" s="76"/>
      <c r="G30" s="77"/>
      <c r="H30" s="77"/>
      <c r="I30" s="77"/>
      <c r="J30" s="78"/>
      <c r="K30" s="100" t="s">
        <v>1</v>
      </c>
      <c r="L30" s="101"/>
      <c r="M30" s="101"/>
      <c r="N30" s="102"/>
      <c r="O30" s="73" t="s">
        <v>1</v>
      </c>
      <c r="P30" s="74"/>
      <c r="Q30" s="74"/>
      <c r="R30" s="75"/>
      <c r="S30" s="73"/>
      <c r="T30" s="74"/>
      <c r="U30" s="74"/>
      <c r="V30" s="74"/>
      <c r="W30" s="75"/>
    </row>
    <row r="31" spans="1:23" ht="33" customHeight="1" x14ac:dyDescent="0.15">
      <c r="A31" s="76"/>
      <c r="B31" s="77"/>
      <c r="C31" s="77"/>
      <c r="D31" s="77"/>
      <c r="E31" s="78"/>
      <c r="F31" s="76"/>
      <c r="G31" s="77"/>
      <c r="H31" s="77"/>
      <c r="I31" s="77"/>
      <c r="J31" s="78"/>
      <c r="K31" s="100" t="s">
        <v>1</v>
      </c>
      <c r="L31" s="101"/>
      <c r="M31" s="101"/>
      <c r="N31" s="102"/>
      <c r="O31" s="73" t="s">
        <v>1</v>
      </c>
      <c r="P31" s="74"/>
      <c r="Q31" s="74"/>
      <c r="R31" s="75"/>
      <c r="S31" s="73"/>
      <c r="T31" s="74"/>
      <c r="U31" s="74"/>
      <c r="V31" s="74"/>
      <c r="W31" s="75"/>
    </row>
    <row r="32" spans="1:23" ht="33" customHeight="1" x14ac:dyDescent="0.15">
      <c r="A32" s="76"/>
      <c r="B32" s="77"/>
      <c r="C32" s="77"/>
      <c r="D32" s="77"/>
      <c r="E32" s="78"/>
      <c r="F32" s="76"/>
      <c r="G32" s="77"/>
      <c r="H32" s="77"/>
      <c r="I32" s="77"/>
      <c r="J32" s="78"/>
      <c r="K32" s="100"/>
      <c r="L32" s="101"/>
      <c r="M32" s="101"/>
      <c r="N32" s="102"/>
      <c r="O32" s="73" t="s">
        <v>1</v>
      </c>
      <c r="P32" s="74"/>
      <c r="Q32" s="74"/>
      <c r="R32" s="75"/>
      <c r="S32" s="73"/>
      <c r="T32" s="74"/>
      <c r="U32" s="74"/>
      <c r="V32" s="74"/>
      <c r="W32" s="75"/>
    </row>
    <row r="33" spans="1:23" ht="33" customHeight="1" x14ac:dyDescent="0.15">
      <c r="A33" s="76"/>
      <c r="B33" s="77"/>
      <c r="C33" s="77"/>
      <c r="D33" s="77"/>
      <c r="E33" s="78"/>
      <c r="F33" s="76"/>
      <c r="G33" s="77"/>
      <c r="H33" s="77"/>
      <c r="I33" s="77"/>
      <c r="J33" s="78"/>
      <c r="K33" s="100" t="s">
        <v>1</v>
      </c>
      <c r="L33" s="101"/>
      <c r="M33" s="101"/>
      <c r="N33" s="102"/>
      <c r="O33" s="73" t="s">
        <v>1</v>
      </c>
      <c r="P33" s="74"/>
      <c r="Q33" s="74"/>
      <c r="R33" s="75"/>
      <c r="S33" s="73"/>
      <c r="T33" s="74"/>
      <c r="U33" s="74"/>
      <c r="V33" s="74"/>
      <c r="W33" s="75"/>
    </row>
    <row r="34" spans="1:23" ht="33" customHeight="1" x14ac:dyDescent="0.15">
      <c r="A34" s="104" t="s">
        <v>23</v>
      </c>
      <c r="B34" s="105"/>
      <c r="C34" s="105"/>
      <c r="D34" s="105"/>
      <c r="E34" s="105"/>
      <c r="F34" s="105"/>
      <c r="G34" s="105"/>
      <c r="H34" s="105"/>
      <c r="I34" s="105"/>
      <c r="J34" s="105"/>
      <c r="K34" s="105"/>
      <c r="L34" s="105"/>
      <c r="M34" s="105"/>
      <c r="N34" s="105"/>
      <c r="O34" s="105"/>
      <c r="P34" s="105"/>
      <c r="Q34" s="105"/>
      <c r="R34" s="106"/>
      <c r="S34" s="107">
        <f>S28</f>
        <v>0</v>
      </c>
      <c r="T34" s="108"/>
      <c r="U34" s="108"/>
      <c r="V34" s="108"/>
      <c r="W34" s="109"/>
    </row>
    <row r="35" spans="1:23" ht="28.5" customHeight="1" x14ac:dyDescent="0.15">
      <c r="A35" s="103" t="s">
        <v>24</v>
      </c>
      <c r="B35" s="103"/>
      <c r="C35" s="103"/>
      <c r="D35" s="103"/>
      <c r="E35" s="103"/>
      <c r="F35" s="103"/>
      <c r="G35" s="103"/>
      <c r="H35" s="103"/>
      <c r="I35" s="103"/>
      <c r="J35" s="103"/>
      <c r="K35" s="103"/>
      <c r="L35" s="103"/>
      <c r="M35" s="103"/>
      <c r="N35" s="103"/>
      <c r="O35" s="103"/>
      <c r="P35" s="103"/>
      <c r="Q35" s="103"/>
      <c r="R35" s="103"/>
      <c r="S35" s="103"/>
      <c r="T35" s="103"/>
      <c r="U35" s="103"/>
      <c r="V35" s="103"/>
      <c r="W35" s="103"/>
    </row>
  </sheetData>
  <mergeCells count="71">
    <mergeCell ref="H4:P4"/>
    <mergeCell ref="A2:A3"/>
    <mergeCell ref="B2:D2"/>
    <mergeCell ref="E2:H2"/>
    <mergeCell ref="B3:D3"/>
    <mergeCell ref="E3:H3"/>
    <mergeCell ref="P7:U7"/>
    <mergeCell ref="B8:I8"/>
    <mergeCell ref="R8:V8"/>
    <mergeCell ref="B9:I9"/>
    <mergeCell ref="B10:D10"/>
    <mergeCell ref="F10:I10"/>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A27:E27"/>
    <mergeCell ref="F27:J27"/>
    <mergeCell ref="K27:N27"/>
    <mergeCell ref="O27:R27"/>
    <mergeCell ref="S27:W27"/>
    <mergeCell ref="A23:B24"/>
    <mergeCell ref="C23:J24"/>
    <mergeCell ref="K23:N24"/>
    <mergeCell ref="O23:W24"/>
    <mergeCell ref="C25:J26"/>
    <mergeCell ref="K25:N26"/>
    <mergeCell ref="O25:W26"/>
    <mergeCell ref="A35:W35"/>
    <mergeCell ref="A33:E33"/>
    <mergeCell ref="F33:J33"/>
    <mergeCell ref="K33:N33"/>
    <mergeCell ref="O33:R33"/>
    <mergeCell ref="S33:W33"/>
    <mergeCell ref="A34:R34"/>
    <mergeCell ref="S34:W34"/>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O30:R30"/>
    <mergeCell ref="S30:W30"/>
    <mergeCell ref="A30:E30"/>
    <mergeCell ref="F30:J30"/>
    <mergeCell ref="A28:E28"/>
    <mergeCell ref="O28:R28"/>
    <mergeCell ref="S28:W28"/>
    <mergeCell ref="F28:J28"/>
    <mergeCell ref="K28:N28"/>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11"/>
  <sheetViews>
    <sheetView view="pageBreakPreview" zoomScale="70" zoomScaleNormal="100" zoomScaleSheetLayoutView="70" workbookViewId="0">
      <selection activeCell="G10" sqref="G10"/>
    </sheetView>
  </sheetViews>
  <sheetFormatPr defaultRowHeight="13.5" x14ac:dyDescent="0.15"/>
  <cols>
    <col min="1" max="1" width="4" style="31" customWidth="1"/>
    <col min="2" max="2" width="17" customWidth="1"/>
    <col min="3" max="3" width="40.625" style="47" bestFit="1"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68" t="str">
        <f>見積書!A28&amp;" 内訳明細書"</f>
        <v>技術資料（和書） 内訳明細書</v>
      </c>
      <c r="B3" s="169"/>
      <c r="C3" s="169"/>
      <c r="D3" s="169"/>
      <c r="E3" s="169"/>
      <c r="F3" s="169"/>
      <c r="G3" s="170"/>
    </row>
    <row r="4" spans="1:7" x14ac:dyDescent="0.15">
      <c r="A4" s="36"/>
      <c r="B4" s="37"/>
      <c r="C4" s="45"/>
      <c r="D4" s="37"/>
      <c r="E4" s="37"/>
      <c r="F4" s="37"/>
      <c r="G4" s="41"/>
    </row>
    <row r="5" spans="1:7" s="31" customFormat="1" x14ac:dyDescent="0.15">
      <c r="A5" s="38" t="s">
        <v>31</v>
      </c>
      <c r="B5" s="38" t="s">
        <v>30</v>
      </c>
      <c r="C5" s="46" t="s">
        <v>29</v>
      </c>
      <c r="D5" s="171" t="s">
        <v>28</v>
      </c>
      <c r="E5" s="172"/>
      <c r="F5" s="38" t="s">
        <v>27</v>
      </c>
      <c r="G5" s="38" t="s">
        <v>26</v>
      </c>
    </row>
    <row r="6" spans="1:7" s="31" customFormat="1" ht="71.25" customHeight="1" x14ac:dyDescent="0.15">
      <c r="A6" s="38">
        <v>1</v>
      </c>
      <c r="B6" s="48" t="s">
        <v>57</v>
      </c>
      <c r="C6" s="48" t="s">
        <v>58</v>
      </c>
      <c r="D6" s="70">
        <v>1</v>
      </c>
      <c r="E6" s="69" t="s">
        <v>63</v>
      </c>
      <c r="F6" s="72"/>
      <c r="G6" s="72"/>
    </row>
    <row r="7" spans="1:7" s="31" customFormat="1" ht="71.25" customHeight="1" x14ac:dyDescent="0.15">
      <c r="A7" s="38">
        <v>2</v>
      </c>
      <c r="B7" s="48" t="s">
        <v>57</v>
      </c>
      <c r="C7" s="48" t="s">
        <v>59</v>
      </c>
      <c r="D7" s="70">
        <v>1</v>
      </c>
      <c r="E7" s="69" t="s">
        <v>63</v>
      </c>
      <c r="F7" s="72"/>
      <c r="G7" s="72"/>
    </row>
    <row r="8" spans="1:7" s="31" customFormat="1" ht="71.25" customHeight="1" x14ac:dyDescent="0.15">
      <c r="A8" s="38">
        <v>3</v>
      </c>
      <c r="B8" s="48" t="s">
        <v>57</v>
      </c>
      <c r="C8" s="61" t="s">
        <v>60</v>
      </c>
      <c r="D8" s="71">
        <v>1</v>
      </c>
      <c r="E8" s="69" t="s">
        <v>63</v>
      </c>
      <c r="F8" s="72"/>
      <c r="G8" s="72"/>
    </row>
    <row r="9" spans="1:7" s="31" customFormat="1" ht="71.25" customHeight="1" x14ac:dyDescent="0.15">
      <c r="A9" s="38">
        <v>4</v>
      </c>
      <c r="B9" s="48" t="s">
        <v>57</v>
      </c>
      <c r="C9" s="61" t="s">
        <v>61</v>
      </c>
      <c r="D9" s="71">
        <v>1</v>
      </c>
      <c r="E9" s="69" t="s">
        <v>63</v>
      </c>
      <c r="F9" s="72"/>
      <c r="G9" s="72"/>
    </row>
    <row r="10" spans="1:7" s="31" customFormat="1" ht="71.25" customHeight="1" x14ac:dyDescent="0.15">
      <c r="A10" s="38">
        <v>5</v>
      </c>
      <c r="B10" s="48" t="s">
        <v>57</v>
      </c>
      <c r="C10" s="61" t="s">
        <v>62</v>
      </c>
      <c r="D10" s="71">
        <v>1</v>
      </c>
      <c r="E10" s="69" t="s">
        <v>63</v>
      </c>
      <c r="F10" s="72"/>
      <c r="G10" s="72"/>
    </row>
    <row r="11" spans="1:7" ht="60.75" customHeight="1" x14ac:dyDescent="0.15">
      <c r="A11" s="165" t="s">
        <v>32</v>
      </c>
      <c r="B11" s="166"/>
      <c r="C11" s="166"/>
      <c r="D11" s="166"/>
      <c r="E11" s="166"/>
      <c r="F11" s="167"/>
      <c r="G11" s="39"/>
    </row>
  </sheetData>
  <mergeCells count="3">
    <mergeCell ref="A11:F11"/>
    <mergeCell ref="A3:G3"/>
    <mergeCell ref="D5:E5"/>
  </mergeCells>
  <phoneticPr fontId="7"/>
  <conditionalFormatting sqref="E6">
    <cfRule type="cellIs" priority="15" operator="equal">
      <formula>"mod(row()/2)"</formula>
    </cfRule>
  </conditionalFormatting>
  <conditionalFormatting sqref="E7:E10">
    <cfRule type="cellIs" priority="1"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82"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B33-36B6-4986-BDD8-02FE777FD80B}">
  <sheetPr>
    <tabColor rgb="FF92D050"/>
  </sheetPr>
  <dimension ref="A1:P31"/>
  <sheetViews>
    <sheetView view="pageBreakPreview" topLeftCell="A16" zoomScale="85" zoomScaleNormal="100" zoomScaleSheetLayoutView="85" workbookViewId="0">
      <selection activeCell="E28" sqref="E28"/>
    </sheetView>
  </sheetViews>
  <sheetFormatPr defaultRowHeight="14.25" x14ac:dyDescent="0.15"/>
  <cols>
    <col min="1" max="1" width="3.625" style="49" customWidth="1"/>
    <col min="2" max="8" width="5.625" style="49" customWidth="1"/>
    <col min="9" max="9" width="5.125" style="49" customWidth="1"/>
    <col min="10" max="15" width="5.625" style="49" customWidth="1"/>
    <col min="16" max="16" width="5.25" style="49" customWidth="1"/>
    <col min="17" max="16384" width="9" style="49"/>
  </cols>
  <sheetData>
    <row r="1" spans="2:14" ht="19.5" customHeight="1" x14ac:dyDescent="0.15">
      <c r="B1" s="49" t="s">
        <v>51</v>
      </c>
    </row>
    <row r="2" spans="2:14" ht="19.5" customHeight="1" x14ac:dyDescent="0.15">
      <c r="B2" s="50"/>
      <c r="C2" s="51"/>
      <c r="D2" s="51"/>
      <c r="E2" s="51"/>
      <c r="I2" s="52"/>
    </row>
    <row r="3" spans="2:14" ht="19.5" customHeight="1" x14ac:dyDescent="0.15">
      <c r="B3" s="50"/>
      <c r="C3" s="51"/>
      <c r="D3" s="51"/>
      <c r="E3" s="51"/>
      <c r="F3" s="52"/>
    </row>
    <row r="4" spans="2:14" ht="19.5" customHeight="1" x14ac:dyDescent="0.15">
      <c r="C4" s="51"/>
      <c r="D4" s="53" t="s">
        <v>34</v>
      </c>
      <c r="E4" s="51"/>
      <c r="F4" s="51"/>
    </row>
    <row r="5" spans="2:14" ht="13.5" customHeight="1" x14ac:dyDescent="0.15">
      <c r="C5" s="51"/>
      <c r="E5" s="54"/>
      <c r="F5" s="51"/>
    </row>
    <row r="6" spans="2:14" ht="20.100000000000001" customHeight="1" x14ac:dyDescent="0.15">
      <c r="J6" s="195" t="s">
        <v>7</v>
      </c>
      <c r="K6" s="195"/>
      <c r="L6" s="204"/>
      <c r="M6" s="204"/>
      <c r="N6" s="204"/>
    </row>
    <row r="7" spans="2:14" ht="6" customHeight="1" x14ac:dyDescent="0.15">
      <c r="J7" s="55"/>
      <c r="K7" s="55"/>
      <c r="L7" s="56"/>
      <c r="M7" s="56"/>
    </row>
    <row r="8" spans="2:14" ht="20.100000000000001" customHeight="1" x14ac:dyDescent="0.15">
      <c r="J8" s="195" t="s">
        <v>35</v>
      </c>
      <c r="K8" s="195"/>
      <c r="L8" s="204"/>
      <c r="M8" s="204"/>
      <c r="N8" s="204"/>
    </row>
    <row r="9" spans="2:14" ht="7.5" customHeight="1" x14ac:dyDescent="0.15">
      <c r="J9" s="55"/>
      <c r="K9" s="55"/>
      <c r="L9" s="56"/>
      <c r="M9" s="56"/>
    </row>
    <row r="10" spans="2:14" ht="20.100000000000001" customHeight="1" x14ac:dyDescent="0.15">
      <c r="J10" s="195" t="s">
        <v>10</v>
      </c>
      <c r="K10" s="195"/>
      <c r="L10" s="204"/>
      <c r="M10" s="204"/>
      <c r="N10" s="204"/>
    </row>
    <row r="11" spans="2:14" ht="15.75" customHeight="1" x14ac:dyDescent="0.15"/>
    <row r="12" spans="2:14" ht="18.75" x14ac:dyDescent="0.15">
      <c r="C12" s="57"/>
      <c r="D12" s="57"/>
      <c r="E12" s="57"/>
      <c r="F12" s="57"/>
      <c r="G12" s="205" t="s">
        <v>36</v>
      </c>
      <c r="H12" s="205"/>
      <c r="I12" s="205"/>
      <c r="J12" s="205"/>
      <c r="K12" s="206"/>
      <c r="L12" s="57"/>
      <c r="M12" s="57"/>
      <c r="N12" s="57"/>
    </row>
    <row r="13" spans="2:14" ht="16.5" customHeight="1" x14ac:dyDescent="0.15"/>
    <row r="14" spans="2:14" ht="20.100000000000001" customHeight="1" x14ac:dyDescent="0.15">
      <c r="C14" s="49" t="s">
        <v>37</v>
      </c>
    </row>
    <row r="15" spans="2:14" ht="10.5" customHeight="1" x14ac:dyDescent="0.15"/>
    <row r="16" spans="2:14" ht="26.25" customHeight="1" x14ac:dyDescent="0.15">
      <c r="C16" s="194" t="s">
        <v>38</v>
      </c>
      <c r="D16" s="195"/>
      <c r="E16" s="58" t="s">
        <v>39</v>
      </c>
      <c r="F16" s="196" t="s">
        <v>66</v>
      </c>
      <c r="G16" s="196"/>
      <c r="H16" s="196"/>
      <c r="I16" s="196"/>
      <c r="J16" s="196"/>
      <c r="K16" s="196"/>
      <c r="L16" s="196"/>
      <c r="M16" s="196"/>
    </row>
    <row r="17" spans="1:16" ht="30" customHeight="1" x14ac:dyDescent="0.15">
      <c r="C17" s="195" t="s">
        <v>40</v>
      </c>
      <c r="D17" s="195"/>
      <c r="E17" s="58" t="s">
        <v>39</v>
      </c>
      <c r="F17" s="197" t="str">
        <f>見積書!A28</f>
        <v>技術資料（和書）</v>
      </c>
      <c r="G17" s="197"/>
      <c r="H17" s="197"/>
      <c r="I17" s="197"/>
      <c r="J17" s="197"/>
      <c r="K17" s="197"/>
      <c r="L17" s="197"/>
      <c r="M17" s="197"/>
      <c r="N17" s="198"/>
      <c r="O17" s="198"/>
    </row>
    <row r="19" spans="1:16" x14ac:dyDescent="0.15">
      <c r="G19" s="204" t="s">
        <v>41</v>
      </c>
      <c r="H19" s="204"/>
      <c r="I19" s="204"/>
      <c r="J19" s="204"/>
      <c r="K19" s="204"/>
    </row>
    <row r="21" spans="1:16" ht="30" customHeight="1" x14ac:dyDescent="0.15">
      <c r="A21" s="59" t="s">
        <v>42</v>
      </c>
      <c r="B21" s="199" t="s">
        <v>43</v>
      </c>
      <c r="C21" s="200"/>
      <c r="D21" s="201"/>
      <c r="E21" s="199" t="s">
        <v>44</v>
      </c>
      <c r="F21" s="202"/>
      <c r="G21" s="202"/>
      <c r="H21" s="203"/>
      <c r="I21" s="52"/>
      <c r="J21" s="199" t="s">
        <v>44</v>
      </c>
      <c r="K21" s="202"/>
      <c r="L21" s="202"/>
      <c r="M21" s="203"/>
      <c r="N21" s="199" t="s">
        <v>45</v>
      </c>
      <c r="O21" s="201"/>
    </row>
    <row r="22" spans="1:16" ht="82.5" customHeight="1" x14ac:dyDescent="0.15">
      <c r="A22" s="59"/>
      <c r="B22" s="188"/>
      <c r="C22" s="189"/>
      <c r="D22" s="190"/>
      <c r="E22" s="188"/>
      <c r="F22" s="191"/>
      <c r="G22" s="191"/>
      <c r="H22" s="192"/>
      <c r="I22" s="193" t="s">
        <v>46</v>
      </c>
      <c r="J22" s="174"/>
      <c r="K22" s="175"/>
      <c r="L22" s="175"/>
      <c r="M22" s="176"/>
      <c r="N22" s="174"/>
      <c r="O22" s="176"/>
      <c r="P22" s="173" t="s">
        <v>47</v>
      </c>
    </row>
    <row r="23" spans="1:16" ht="69.95" customHeight="1" x14ac:dyDescent="0.15">
      <c r="A23" s="59"/>
      <c r="B23" s="174"/>
      <c r="C23" s="175"/>
      <c r="D23" s="176"/>
      <c r="E23" s="174"/>
      <c r="F23" s="175"/>
      <c r="G23" s="175"/>
      <c r="H23" s="176"/>
      <c r="I23" s="193"/>
      <c r="J23" s="174"/>
      <c r="K23" s="175"/>
      <c r="L23" s="175"/>
      <c r="M23" s="176"/>
      <c r="N23" s="174"/>
      <c r="O23" s="176"/>
      <c r="P23" s="173"/>
    </row>
    <row r="24" spans="1:16" ht="60.75" customHeight="1" x14ac:dyDescent="0.15">
      <c r="A24" s="59"/>
      <c r="B24" s="177"/>
      <c r="C24" s="178"/>
      <c r="D24" s="179"/>
      <c r="E24" s="180"/>
      <c r="F24" s="181"/>
      <c r="G24" s="181"/>
      <c r="H24" s="182"/>
      <c r="I24" s="193"/>
      <c r="J24" s="183"/>
      <c r="K24" s="184"/>
      <c r="L24" s="184"/>
      <c r="M24" s="185"/>
      <c r="N24" s="186"/>
      <c r="O24" s="187"/>
      <c r="P24" s="173"/>
    </row>
    <row r="25" spans="1:16" ht="22.5" customHeight="1" x14ac:dyDescent="0.15">
      <c r="B25" s="52"/>
      <c r="C25" s="52"/>
      <c r="D25" s="52"/>
      <c r="E25" s="52"/>
      <c r="F25" s="52"/>
      <c r="G25" s="52"/>
      <c r="H25" s="52"/>
      <c r="J25" s="60" t="s">
        <v>48</v>
      </c>
      <c r="K25" s="52"/>
      <c r="L25" s="52"/>
      <c r="M25" s="52"/>
      <c r="N25" s="52"/>
      <c r="O25" s="52"/>
    </row>
    <row r="26" spans="1:16" ht="13.5" customHeight="1" x14ac:dyDescent="0.15">
      <c r="B26" s="52"/>
      <c r="C26" s="52"/>
      <c r="D26" s="52"/>
      <c r="E26" s="52"/>
      <c r="F26" s="52"/>
      <c r="G26" s="52"/>
      <c r="H26" s="52"/>
      <c r="J26" s="60"/>
      <c r="K26" s="52"/>
      <c r="L26" s="52"/>
      <c r="M26" s="52"/>
      <c r="N26" s="52"/>
      <c r="O26" s="52"/>
    </row>
    <row r="27" spans="1:16" ht="30" customHeight="1" x14ac:dyDescent="0.15">
      <c r="N27" s="56" t="s">
        <v>49</v>
      </c>
    </row>
    <row r="28" spans="1:16" ht="23.25" customHeight="1" x14ac:dyDescent="0.15">
      <c r="I28" s="49" t="s">
        <v>51</v>
      </c>
      <c r="N28" s="56"/>
    </row>
    <row r="29" spans="1:16" ht="23.25" customHeight="1" x14ac:dyDescent="0.15">
      <c r="I29" s="50" t="s">
        <v>67</v>
      </c>
    </row>
    <row r="30" spans="1:16" ht="23.25" customHeight="1" x14ac:dyDescent="0.15">
      <c r="I30" s="50" t="s">
        <v>68</v>
      </c>
      <c r="K30" s="57"/>
      <c r="L30" s="57"/>
      <c r="M30" s="57"/>
      <c r="N30" s="57"/>
      <c r="O30" s="52"/>
    </row>
    <row r="31" spans="1:16" ht="20.25" customHeight="1" x14ac:dyDescent="0.15"/>
  </sheetData>
  <mergeCells count="30">
    <mergeCell ref="G12:K12"/>
    <mergeCell ref="J6:K6"/>
    <mergeCell ref="L6:N6"/>
    <mergeCell ref="J8:K8"/>
    <mergeCell ref="L8:N8"/>
    <mergeCell ref="J10:K10"/>
    <mergeCell ref="L10:N10"/>
    <mergeCell ref="C16:D16"/>
    <mergeCell ref="F16:M16"/>
    <mergeCell ref="C17:D17"/>
    <mergeCell ref="F17:O17"/>
    <mergeCell ref="B21:D21"/>
    <mergeCell ref="E21:H21"/>
    <mergeCell ref="J21:M21"/>
    <mergeCell ref="N21:O21"/>
    <mergeCell ref="G19:K19"/>
    <mergeCell ref="P22:P24"/>
    <mergeCell ref="B23:D23"/>
    <mergeCell ref="E23:H23"/>
    <mergeCell ref="J23:M23"/>
    <mergeCell ref="N23:O23"/>
    <mergeCell ref="B24:D24"/>
    <mergeCell ref="E24:H24"/>
    <mergeCell ref="J24:M24"/>
    <mergeCell ref="N24:O24"/>
    <mergeCell ref="B22:D22"/>
    <mergeCell ref="E22:H22"/>
    <mergeCell ref="I22:I24"/>
    <mergeCell ref="J22:M22"/>
    <mergeCell ref="N22:O22"/>
  </mergeCells>
  <phoneticPr fontId="7"/>
  <dataValidations count="1">
    <dataValidation imeMode="on" allowBlank="1" showInputMessage="1" showErrorMessage="1" sqref="E24" xr:uid="{92AE0B6D-1BB0-4F20-BE6C-E66A53EA7B8A}"/>
  </dataValidations>
  <pageMargins left="0.78740157480314965" right="0.39370078740157483" top="0.78740157480314965" bottom="0.39370078740157483" header="0.51181102362204722" footer="0.51181102362204722"/>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162"/>
      <c r="C2" s="140"/>
      <c r="D2" s="140"/>
      <c r="E2" s="140"/>
      <c r="F2" s="115"/>
      <c r="G2" s="115"/>
      <c r="H2" s="115"/>
      <c r="I2" s="115"/>
      <c r="J2" s="1"/>
      <c r="K2" s="1"/>
      <c r="L2" s="1"/>
      <c r="M2" s="1"/>
      <c r="N2" s="1"/>
      <c r="O2" s="1"/>
      <c r="P2" s="1"/>
      <c r="Q2" s="1"/>
      <c r="R2" s="1"/>
      <c r="S2" s="1"/>
      <c r="T2" s="1"/>
      <c r="U2" s="1"/>
      <c r="V2" s="1"/>
      <c r="W2" s="1"/>
      <c r="X2" s="2"/>
    </row>
    <row r="3" spans="2:28" ht="15" customHeight="1" x14ac:dyDescent="0.15">
      <c r="B3" s="163"/>
      <c r="C3" s="207"/>
      <c r="D3" s="207"/>
      <c r="E3" s="207"/>
      <c r="F3" s="208"/>
      <c r="G3" s="208"/>
      <c r="H3" s="208"/>
      <c r="I3" s="208"/>
      <c r="X3" s="6"/>
    </row>
    <row r="4" spans="2:28" ht="39" customHeight="1" x14ac:dyDescent="0.3">
      <c r="B4" s="7"/>
      <c r="I4" s="161" t="s">
        <v>0</v>
      </c>
      <c r="J4" s="161"/>
      <c r="K4" s="161"/>
      <c r="L4" s="161"/>
      <c r="M4" s="161"/>
      <c r="N4" s="161"/>
      <c r="O4" s="161"/>
      <c r="P4" s="161"/>
      <c r="Q4" s="161"/>
      <c r="X4" s="6"/>
    </row>
    <row r="5" spans="2:28" ht="15" customHeight="1" x14ac:dyDescent="0.15">
      <c r="B5" s="7"/>
      <c r="D5" s="3" t="s">
        <v>1</v>
      </c>
      <c r="X5" s="6"/>
    </row>
    <row r="6" spans="2:28" ht="5.25" customHeight="1" x14ac:dyDescent="0.15">
      <c r="B6" s="7"/>
      <c r="X6" s="6"/>
    </row>
    <row r="7" spans="2:28" ht="15" customHeight="1" x14ac:dyDescent="0.15">
      <c r="B7" s="7"/>
      <c r="Q7" s="207" t="s">
        <v>1</v>
      </c>
      <c r="R7" s="207"/>
      <c r="S7" s="207"/>
      <c r="T7" s="207"/>
      <c r="U7" s="207"/>
      <c r="V7" s="207"/>
      <c r="W7" s="62"/>
      <c r="X7" s="6"/>
    </row>
    <row r="8" spans="2:28" ht="21.75" customHeight="1" x14ac:dyDescent="0.15">
      <c r="B8" s="7"/>
      <c r="C8" s="209" t="s">
        <v>2</v>
      </c>
      <c r="D8" s="209"/>
      <c r="E8" s="209"/>
      <c r="F8" s="209"/>
      <c r="G8" s="209"/>
      <c r="H8" s="209"/>
      <c r="I8" s="209"/>
      <c r="J8" s="209"/>
      <c r="Q8" s="63"/>
      <c r="R8" s="63"/>
      <c r="S8" s="210" t="s">
        <v>3</v>
      </c>
      <c r="T8" s="210"/>
      <c r="U8" s="210"/>
      <c r="V8" s="210"/>
      <c r="W8" s="210"/>
      <c r="X8" s="6"/>
    </row>
    <row r="9" spans="2:28" ht="21.75" customHeight="1" x14ac:dyDescent="0.15">
      <c r="B9" s="7"/>
      <c r="C9" s="211" t="s">
        <v>53</v>
      </c>
      <c r="D9" s="211"/>
      <c r="E9" s="211"/>
      <c r="F9" s="211"/>
      <c r="G9" s="211"/>
      <c r="H9" s="211"/>
      <c r="I9" s="211"/>
      <c r="J9" s="211"/>
      <c r="X9" s="6"/>
      <c r="Z9" s="64"/>
      <c r="AA9" s="64"/>
      <c r="AB9" s="11"/>
    </row>
    <row r="10" spans="2:28" ht="21.75" customHeight="1" x14ac:dyDescent="0.15">
      <c r="B10" s="7"/>
      <c r="C10" s="157" t="s">
        <v>4</v>
      </c>
      <c r="D10" s="212"/>
      <c r="E10" s="212"/>
      <c r="F10" s="12"/>
      <c r="G10" s="157" t="s">
        <v>56</v>
      </c>
      <c r="H10" s="212"/>
      <c r="I10" s="212"/>
      <c r="J10" s="212"/>
      <c r="K10" s="13" t="s">
        <v>5</v>
      </c>
      <c r="X10" s="6"/>
    </row>
    <row r="11" spans="2:28" ht="18" customHeight="1" x14ac:dyDescent="0.15">
      <c r="B11" s="7"/>
      <c r="X11" s="6"/>
    </row>
    <row r="12" spans="2:28" s="21" customFormat="1" ht="15" customHeight="1" x14ac:dyDescent="0.15">
      <c r="B12" s="14"/>
      <c r="M12" s="213" t="s">
        <v>6</v>
      </c>
      <c r="N12" s="213"/>
      <c r="O12" s="213"/>
      <c r="P12" s="65"/>
      <c r="Q12" s="214"/>
      <c r="R12" s="214"/>
      <c r="S12" s="214"/>
      <c r="T12" s="214"/>
      <c r="U12" s="214"/>
      <c r="V12" s="214"/>
      <c r="W12" s="214"/>
      <c r="X12" s="66"/>
      <c r="Y12" s="67"/>
    </row>
    <row r="13" spans="2:28" s="21" customFormat="1" ht="15" customHeight="1" x14ac:dyDescent="0.15">
      <c r="B13" s="14"/>
      <c r="M13" s="213" t="s">
        <v>7</v>
      </c>
      <c r="N13" s="213"/>
      <c r="O13" s="213"/>
      <c r="P13" s="65"/>
      <c r="Q13" s="214"/>
      <c r="R13" s="214"/>
      <c r="S13" s="214"/>
      <c r="T13" s="214"/>
      <c r="U13" s="214"/>
      <c r="V13" s="214"/>
      <c r="W13" s="214"/>
      <c r="X13" s="66"/>
      <c r="Y13" s="67"/>
    </row>
    <row r="14" spans="2:28" s="21" customFormat="1" ht="15" customHeight="1" x14ac:dyDescent="0.15">
      <c r="B14" s="14"/>
      <c r="M14" s="213" t="s">
        <v>8</v>
      </c>
      <c r="N14" s="213"/>
      <c r="O14" s="213"/>
      <c r="P14" s="65"/>
      <c r="Q14" s="214"/>
      <c r="R14" s="214"/>
      <c r="S14" s="214"/>
      <c r="T14" s="214"/>
      <c r="U14" s="214"/>
      <c r="V14" s="214"/>
      <c r="W14" s="214"/>
      <c r="X14" s="66"/>
      <c r="Y14" s="67"/>
    </row>
    <row r="15" spans="2:28" s="21" customFormat="1" ht="15" customHeight="1" x14ac:dyDescent="0.15">
      <c r="B15" s="14"/>
      <c r="M15" s="213" t="s">
        <v>9</v>
      </c>
      <c r="N15" s="213"/>
      <c r="O15" s="213"/>
      <c r="P15" s="65"/>
      <c r="Q15" s="214"/>
      <c r="R15" s="214"/>
      <c r="S15" s="214"/>
      <c r="T15" s="214"/>
      <c r="U15" s="214"/>
      <c r="V15" s="214"/>
      <c r="W15" s="214"/>
      <c r="X15" s="66"/>
      <c r="Y15" s="67"/>
    </row>
    <row r="16" spans="2:28" s="21" customFormat="1" ht="15" customHeight="1" x14ac:dyDescent="0.15">
      <c r="B16" s="14"/>
      <c r="M16" s="157" t="s">
        <v>10</v>
      </c>
      <c r="N16" s="157"/>
      <c r="O16" s="157"/>
      <c r="P16" s="22"/>
      <c r="Q16" s="151"/>
      <c r="R16" s="151"/>
      <c r="S16" s="151"/>
      <c r="T16" s="151"/>
      <c r="U16" s="151"/>
      <c r="V16" s="151"/>
      <c r="W16" s="151"/>
      <c r="X16" s="66"/>
      <c r="Y16" s="67"/>
    </row>
    <row r="17" spans="2:24" ht="15" customHeight="1" x14ac:dyDescent="0.15">
      <c r="B17" s="7"/>
      <c r="X17" s="6"/>
    </row>
    <row r="18" spans="2:24" ht="11.25" customHeight="1" x14ac:dyDescent="0.15">
      <c r="B18" s="7"/>
      <c r="X18" s="6"/>
    </row>
    <row r="19" spans="2:24" ht="39.75" customHeight="1" x14ac:dyDescent="0.15">
      <c r="B19" s="7"/>
      <c r="C19" s="215" t="s">
        <v>11</v>
      </c>
      <c r="D19" s="216"/>
      <c r="E19" s="216"/>
      <c r="F19" s="216"/>
      <c r="G19" s="216"/>
      <c r="H19" s="216"/>
      <c r="I19" s="216"/>
      <c r="J19" s="216"/>
      <c r="K19" s="216"/>
      <c r="L19" s="216"/>
      <c r="M19" s="216"/>
      <c r="N19" s="216"/>
      <c r="O19" s="216"/>
      <c r="P19" s="216"/>
      <c r="Q19" s="216"/>
      <c r="R19" s="216"/>
      <c r="S19" s="216"/>
      <c r="T19" s="216"/>
      <c r="U19" s="216"/>
      <c r="V19" s="216"/>
      <c r="W19" s="68"/>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114" t="s">
        <v>13</v>
      </c>
      <c r="C21" s="116"/>
      <c r="D21" s="140"/>
      <c r="E21" s="140"/>
      <c r="F21" s="140"/>
      <c r="G21" s="140"/>
      <c r="H21" s="140"/>
      <c r="I21" s="140"/>
      <c r="J21" s="140"/>
      <c r="K21" s="141"/>
      <c r="L21" s="114" t="s">
        <v>12</v>
      </c>
      <c r="M21" s="115"/>
      <c r="N21" s="115"/>
      <c r="O21" s="116"/>
      <c r="P21" s="231"/>
      <c r="Q21" s="232"/>
      <c r="R21" s="232"/>
      <c r="S21" s="232"/>
      <c r="T21" s="232"/>
      <c r="U21" s="232"/>
      <c r="V21" s="232"/>
      <c r="W21" s="232"/>
      <c r="X21" s="233"/>
    </row>
    <row r="22" spans="2:24" ht="21" customHeight="1" x14ac:dyDescent="0.15">
      <c r="B22" s="128"/>
      <c r="C22" s="130"/>
      <c r="D22" s="207"/>
      <c r="E22" s="207"/>
      <c r="F22" s="207"/>
      <c r="G22" s="207"/>
      <c r="H22" s="207"/>
      <c r="I22" s="207"/>
      <c r="J22" s="207"/>
      <c r="K22" s="127"/>
      <c r="L22" s="117"/>
      <c r="M22" s="118"/>
      <c r="N22" s="118"/>
      <c r="O22" s="119"/>
      <c r="P22" s="234"/>
      <c r="Q22" s="235"/>
      <c r="R22" s="235"/>
      <c r="S22" s="235"/>
      <c r="T22" s="235"/>
      <c r="U22" s="235"/>
      <c r="V22" s="235"/>
      <c r="W22" s="235"/>
      <c r="X22" s="236"/>
    </row>
    <row r="23" spans="2:24" ht="21" customHeight="1" x14ac:dyDescent="0.15">
      <c r="B23" s="128"/>
      <c r="C23" s="130"/>
      <c r="D23" s="237" t="s">
        <v>54</v>
      </c>
      <c r="E23" s="237"/>
      <c r="F23" s="237"/>
      <c r="G23" s="237"/>
      <c r="H23" s="237"/>
      <c r="I23" s="237"/>
      <c r="J23" s="237"/>
      <c r="K23" s="238"/>
      <c r="L23" s="114" t="s">
        <v>15</v>
      </c>
      <c r="M23" s="115"/>
      <c r="N23" s="115"/>
      <c r="O23" s="116"/>
      <c r="P23" s="220"/>
      <c r="Q23" s="221"/>
      <c r="R23" s="221"/>
      <c r="S23" s="221"/>
      <c r="T23" s="221"/>
      <c r="U23" s="221"/>
      <c r="V23" s="221"/>
      <c r="W23" s="221"/>
      <c r="X23" s="222"/>
    </row>
    <row r="24" spans="2:24" ht="21" customHeight="1" x14ac:dyDescent="0.15">
      <c r="B24" s="128"/>
      <c r="C24" s="130"/>
      <c r="D24" s="237"/>
      <c r="E24" s="237"/>
      <c r="F24" s="237"/>
      <c r="G24" s="237"/>
      <c r="H24" s="237"/>
      <c r="I24" s="237"/>
      <c r="J24" s="237"/>
      <c r="K24" s="238"/>
      <c r="L24" s="117"/>
      <c r="M24" s="118"/>
      <c r="N24" s="118"/>
      <c r="O24" s="119"/>
      <c r="P24" s="223"/>
      <c r="Q24" s="224"/>
      <c r="R24" s="224"/>
      <c r="S24" s="224"/>
      <c r="T24" s="224"/>
      <c r="U24" s="224"/>
      <c r="V24" s="224"/>
      <c r="W24" s="224"/>
      <c r="X24" s="225"/>
    </row>
    <row r="25" spans="2:24" ht="21" customHeight="1" x14ac:dyDescent="0.15">
      <c r="B25" s="128"/>
      <c r="C25" s="130"/>
      <c r="D25" s="207"/>
      <c r="E25" s="207"/>
      <c r="F25" s="207"/>
      <c r="G25" s="207"/>
      <c r="H25" s="207"/>
      <c r="I25" s="207"/>
      <c r="J25" s="207"/>
      <c r="K25" s="127"/>
      <c r="L25" s="114" t="s">
        <v>16</v>
      </c>
      <c r="M25" s="115"/>
      <c r="N25" s="115"/>
      <c r="O25" s="116"/>
      <c r="P25" s="131"/>
      <c r="Q25" s="132"/>
      <c r="R25" s="132"/>
      <c r="S25" s="132"/>
      <c r="T25" s="132"/>
      <c r="U25" s="132"/>
      <c r="V25" s="132"/>
      <c r="W25" s="132"/>
      <c r="X25" s="133"/>
    </row>
    <row r="26" spans="2:24" ht="21" customHeight="1" x14ac:dyDescent="0.15">
      <c r="B26" s="117"/>
      <c r="C26" s="119"/>
      <c r="D26" s="207"/>
      <c r="E26" s="207"/>
      <c r="F26" s="207"/>
      <c r="G26" s="207"/>
      <c r="H26" s="207"/>
      <c r="I26" s="207"/>
      <c r="J26" s="207"/>
      <c r="K26" s="127"/>
      <c r="L26" s="128"/>
      <c r="M26" s="226"/>
      <c r="N26" s="226"/>
      <c r="O26" s="130"/>
      <c r="P26" s="134"/>
      <c r="Q26" s="227"/>
      <c r="R26" s="227"/>
      <c r="S26" s="227"/>
      <c r="T26" s="227"/>
      <c r="U26" s="227"/>
      <c r="V26" s="227"/>
      <c r="W26" s="227"/>
      <c r="X26" s="136"/>
    </row>
    <row r="27" spans="2:24" ht="33" customHeight="1" thickBot="1" x14ac:dyDescent="0.2">
      <c r="B27" s="228" t="s">
        <v>17</v>
      </c>
      <c r="C27" s="229"/>
      <c r="D27" s="229"/>
      <c r="E27" s="229"/>
      <c r="F27" s="230"/>
      <c r="G27" s="228" t="s">
        <v>18</v>
      </c>
      <c r="H27" s="229"/>
      <c r="I27" s="229"/>
      <c r="J27" s="229"/>
      <c r="K27" s="230"/>
      <c r="L27" s="228" t="s">
        <v>19</v>
      </c>
      <c r="M27" s="229"/>
      <c r="N27" s="229"/>
      <c r="O27" s="230"/>
      <c r="P27" s="228" t="s">
        <v>20</v>
      </c>
      <c r="Q27" s="229"/>
      <c r="R27" s="229"/>
      <c r="S27" s="230"/>
      <c r="T27" s="228" t="s">
        <v>21</v>
      </c>
      <c r="U27" s="229"/>
      <c r="V27" s="229"/>
      <c r="W27" s="229"/>
      <c r="X27" s="230"/>
    </row>
    <row r="28" spans="2:24" ht="69.75" customHeight="1" thickTop="1" x14ac:dyDescent="0.15">
      <c r="B28" s="239"/>
      <c r="C28" s="240"/>
      <c r="D28" s="240"/>
      <c r="E28" s="240"/>
      <c r="F28" s="241"/>
      <c r="G28" s="242"/>
      <c r="H28" s="243"/>
      <c r="I28" s="243"/>
      <c r="J28" s="243"/>
      <c r="K28" s="244"/>
      <c r="L28" s="245"/>
      <c r="M28" s="246"/>
      <c r="N28" s="247"/>
      <c r="O28" s="248"/>
      <c r="P28" s="249" t="s">
        <v>22</v>
      </c>
      <c r="Q28" s="250"/>
      <c r="R28" s="250"/>
      <c r="S28" s="251"/>
      <c r="T28" s="217"/>
      <c r="U28" s="218"/>
      <c r="V28" s="218"/>
      <c r="W28" s="218"/>
      <c r="X28" s="219"/>
    </row>
    <row r="29" spans="2:24" ht="35.25" customHeight="1" x14ac:dyDescent="0.15">
      <c r="B29" s="93"/>
      <c r="C29" s="91"/>
      <c r="D29" s="91"/>
      <c r="E29" s="91"/>
      <c r="F29" s="92"/>
      <c r="G29" s="93"/>
      <c r="H29" s="94"/>
      <c r="I29" s="94"/>
      <c r="J29" s="94"/>
      <c r="K29" s="95"/>
      <c r="L29" s="104"/>
      <c r="M29" s="91"/>
      <c r="N29" s="91"/>
      <c r="O29" s="92"/>
      <c r="P29" s="73"/>
      <c r="Q29" s="74"/>
      <c r="R29" s="74"/>
      <c r="S29" s="75"/>
      <c r="T29" s="97"/>
      <c r="U29" s="98"/>
      <c r="V29" s="98"/>
      <c r="W29" s="98"/>
      <c r="X29" s="99"/>
    </row>
    <row r="30" spans="2:24" ht="35.25" customHeight="1" x14ac:dyDescent="0.15">
      <c r="B30" s="93"/>
      <c r="C30" s="91"/>
      <c r="D30" s="91"/>
      <c r="E30" s="91"/>
      <c r="F30" s="92"/>
      <c r="G30" s="93"/>
      <c r="H30" s="94"/>
      <c r="I30" s="94"/>
      <c r="J30" s="94"/>
      <c r="K30" s="95"/>
      <c r="L30" s="104"/>
      <c r="M30" s="91"/>
      <c r="N30" s="91"/>
      <c r="O30" s="92"/>
      <c r="P30" s="73"/>
      <c r="Q30" s="74"/>
      <c r="R30" s="74"/>
      <c r="S30" s="75"/>
      <c r="T30" s="97"/>
      <c r="U30" s="98"/>
      <c r="V30" s="98"/>
      <c r="W30" s="98"/>
      <c r="X30" s="99"/>
    </row>
    <row r="31" spans="2:24" ht="33" customHeight="1" x14ac:dyDescent="0.15">
      <c r="B31" s="76"/>
      <c r="C31" s="77"/>
      <c r="D31" s="77"/>
      <c r="E31" s="77"/>
      <c r="F31" s="78"/>
      <c r="G31" s="76"/>
      <c r="H31" s="77"/>
      <c r="I31" s="77"/>
      <c r="J31" s="77"/>
      <c r="K31" s="78"/>
      <c r="L31" s="252" t="s">
        <v>1</v>
      </c>
      <c r="M31" s="253"/>
      <c r="N31" s="253"/>
      <c r="O31" s="254"/>
      <c r="P31" s="73" t="s">
        <v>1</v>
      </c>
      <c r="Q31" s="74"/>
      <c r="R31" s="74"/>
      <c r="S31" s="75"/>
      <c r="T31" s="73"/>
      <c r="U31" s="74"/>
      <c r="V31" s="74"/>
      <c r="W31" s="74"/>
      <c r="X31" s="75"/>
    </row>
    <row r="32" spans="2:24" ht="33" customHeight="1" x14ac:dyDescent="0.15">
      <c r="B32" s="76"/>
      <c r="C32" s="77"/>
      <c r="D32" s="77"/>
      <c r="E32" s="77"/>
      <c r="F32" s="78"/>
      <c r="G32" s="76"/>
      <c r="H32" s="77"/>
      <c r="I32" s="77"/>
      <c r="J32" s="77"/>
      <c r="K32" s="78"/>
      <c r="L32" s="252" t="s">
        <v>1</v>
      </c>
      <c r="M32" s="253"/>
      <c r="N32" s="253"/>
      <c r="O32" s="254"/>
      <c r="P32" s="73" t="s">
        <v>1</v>
      </c>
      <c r="Q32" s="74"/>
      <c r="R32" s="74"/>
      <c r="S32" s="75"/>
      <c r="T32" s="73"/>
      <c r="U32" s="74"/>
      <c r="V32" s="74"/>
      <c r="W32" s="74"/>
      <c r="X32" s="75"/>
    </row>
    <row r="33" spans="2:24" ht="33" customHeight="1" x14ac:dyDescent="0.15">
      <c r="B33" s="76"/>
      <c r="C33" s="77"/>
      <c r="D33" s="77"/>
      <c r="E33" s="77"/>
      <c r="F33" s="78"/>
      <c r="G33" s="76"/>
      <c r="H33" s="77"/>
      <c r="I33" s="77"/>
      <c r="J33" s="77"/>
      <c r="K33" s="78"/>
      <c r="L33" s="252"/>
      <c r="M33" s="253"/>
      <c r="N33" s="253"/>
      <c r="O33" s="254"/>
      <c r="P33" s="73" t="s">
        <v>1</v>
      </c>
      <c r="Q33" s="74"/>
      <c r="R33" s="74"/>
      <c r="S33" s="75"/>
      <c r="T33" s="73"/>
      <c r="U33" s="74"/>
      <c r="V33" s="74"/>
      <c r="W33" s="74"/>
      <c r="X33" s="75"/>
    </row>
    <row r="34" spans="2:24" ht="33" customHeight="1" x14ac:dyDescent="0.15">
      <c r="B34" s="76"/>
      <c r="C34" s="77"/>
      <c r="D34" s="77"/>
      <c r="E34" s="77"/>
      <c r="F34" s="78"/>
      <c r="G34" s="76"/>
      <c r="H34" s="77"/>
      <c r="I34" s="77"/>
      <c r="J34" s="77"/>
      <c r="K34" s="78"/>
      <c r="L34" s="252" t="s">
        <v>1</v>
      </c>
      <c r="M34" s="253"/>
      <c r="N34" s="253"/>
      <c r="O34" s="254"/>
      <c r="P34" s="73" t="s">
        <v>1</v>
      </c>
      <c r="Q34" s="74"/>
      <c r="R34" s="74"/>
      <c r="S34" s="75"/>
      <c r="T34" s="73"/>
      <c r="U34" s="74"/>
      <c r="V34" s="74"/>
      <c r="W34" s="74"/>
      <c r="X34" s="75"/>
    </row>
    <row r="35" spans="2:24" ht="33" customHeight="1" x14ac:dyDescent="0.15">
      <c r="B35" s="104" t="s">
        <v>23</v>
      </c>
      <c r="C35" s="105"/>
      <c r="D35" s="105"/>
      <c r="E35" s="105"/>
      <c r="F35" s="105"/>
      <c r="G35" s="105"/>
      <c r="H35" s="105"/>
      <c r="I35" s="105"/>
      <c r="J35" s="105"/>
      <c r="K35" s="105"/>
      <c r="L35" s="105"/>
      <c r="M35" s="105"/>
      <c r="N35" s="105"/>
      <c r="O35" s="105"/>
      <c r="P35" s="105"/>
      <c r="Q35" s="105"/>
      <c r="R35" s="105"/>
      <c r="S35" s="106"/>
      <c r="T35" s="107">
        <f>T28</f>
        <v>0</v>
      </c>
      <c r="U35" s="108"/>
      <c r="V35" s="108"/>
      <c r="W35" s="108"/>
      <c r="X35" s="109"/>
    </row>
    <row r="36" spans="2:24" ht="28.5" customHeight="1" x14ac:dyDescent="0.15">
      <c r="B36" s="103" t="s">
        <v>24</v>
      </c>
      <c r="C36" s="103"/>
      <c r="D36" s="103"/>
      <c r="E36" s="103"/>
      <c r="F36" s="103"/>
      <c r="G36" s="103"/>
      <c r="H36" s="103"/>
      <c r="I36" s="103"/>
      <c r="J36" s="103"/>
      <c r="K36" s="103"/>
      <c r="L36" s="103"/>
      <c r="M36" s="103"/>
      <c r="N36" s="103"/>
      <c r="O36" s="103"/>
      <c r="P36" s="103"/>
      <c r="Q36" s="103"/>
      <c r="R36" s="103"/>
      <c r="S36" s="103"/>
      <c r="T36" s="103"/>
      <c r="U36" s="103"/>
      <c r="V36" s="103"/>
      <c r="W36" s="103"/>
      <c r="X36" s="103"/>
    </row>
  </sheetData>
  <mergeCells count="77">
    <mergeCell ref="B35:S35"/>
    <mergeCell ref="T35:X35"/>
    <mergeCell ref="B36:X36"/>
    <mergeCell ref="B33:F33"/>
    <mergeCell ref="G33:K33"/>
    <mergeCell ref="L33:O33"/>
    <mergeCell ref="P33:S33"/>
    <mergeCell ref="T33:X33"/>
    <mergeCell ref="B34:F34"/>
    <mergeCell ref="G34:K34"/>
    <mergeCell ref="L34:O34"/>
    <mergeCell ref="P34:S34"/>
    <mergeCell ref="T34:X34"/>
    <mergeCell ref="B31:F31"/>
    <mergeCell ref="G31:K31"/>
    <mergeCell ref="L31:O31"/>
    <mergeCell ref="P31:S31"/>
    <mergeCell ref="T31:X31"/>
    <mergeCell ref="B32:F32"/>
    <mergeCell ref="G32:K32"/>
    <mergeCell ref="L32:O32"/>
    <mergeCell ref="P32:S32"/>
    <mergeCell ref="T32:X32"/>
    <mergeCell ref="B29:F29"/>
    <mergeCell ref="G29:K29"/>
    <mergeCell ref="L29:O29"/>
    <mergeCell ref="P29:S29"/>
    <mergeCell ref="T29:X29"/>
    <mergeCell ref="B30:F30"/>
    <mergeCell ref="G30:K30"/>
    <mergeCell ref="L30:O30"/>
    <mergeCell ref="P30:S30"/>
    <mergeCell ref="T30:X30"/>
    <mergeCell ref="B28:F28"/>
    <mergeCell ref="G28:K28"/>
    <mergeCell ref="L28:M28"/>
    <mergeCell ref="N28:O28"/>
    <mergeCell ref="P28:S28"/>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M15:O15"/>
    <mergeCell ref="Q15:W15"/>
    <mergeCell ref="M16:O16"/>
    <mergeCell ref="Q16:W16"/>
    <mergeCell ref="C19:V19"/>
    <mergeCell ref="M12:O12"/>
    <mergeCell ref="Q12:W12"/>
    <mergeCell ref="M13:O13"/>
    <mergeCell ref="Q13:W13"/>
    <mergeCell ref="M14:O14"/>
    <mergeCell ref="Q14:W14"/>
    <mergeCell ref="Q7:V7"/>
    <mergeCell ref="C8:J8"/>
    <mergeCell ref="S8:W8"/>
    <mergeCell ref="C9:J9"/>
    <mergeCell ref="C10:E10"/>
    <mergeCell ref="G10:J10"/>
    <mergeCell ref="I4:Q4"/>
    <mergeCell ref="B2:B3"/>
    <mergeCell ref="C2:E2"/>
    <mergeCell ref="F2:I2"/>
    <mergeCell ref="C3:E3"/>
    <mergeCell ref="F3:I3"/>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内訳明細書</vt:lpstr>
      <vt:lpstr>同等品承認</vt:lpstr>
      <vt:lpstr>記入例</vt:lpstr>
      <vt:lpstr>記入例!Print_Area</vt:lpstr>
      <vt:lpstr>同等品承認!Print_Area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緒方 千秋</cp:lastModifiedBy>
  <cp:lastPrinted>2024-10-25T05:34:53Z</cp:lastPrinted>
  <dcterms:created xsi:type="dcterms:W3CDTF">2021-07-02T06:12:15Z</dcterms:created>
  <dcterms:modified xsi:type="dcterms:W3CDTF">2025-10-30T06:07:33Z</dcterms:modified>
</cp:coreProperties>
</file>