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7統計書＆R7ポケット\04.PDF化前データまとめ\01_貼付前（表毎）\13.運輸・通信\"/>
    </mc:Choice>
  </mc:AlternateContent>
  <bookViews>
    <workbookView xWindow="-120" yWindow="-120" windowWidth="19440" windowHeight="15000"/>
  </bookViews>
  <sheets>
    <sheet name="100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D20" i="1"/>
  <c r="E20" i="1"/>
</calcChain>
</file>

<file path=xl/sharedStrings.xml><?xml version="1.0" encoding="utf-8"?>
<sst xmlns="http://schemas.openxmlformats.org/spreadsheetml/2006/main" count="44" uniqueCount="23">
  <si>
    <t>注1：乗車人員には、長苗代駅、小中野駅、白銀駅、陸奥白浜駅、大久喜駅、金浜駅を含む。</t>
    <phoneticPr fontId="2"/>
  </si>
  <si>
    <t>資料：東日本旅客鉄道㈱盛岡支社、青い森鉄道㈱、日本貨物鉄道㈱東北支社北東北支店八戸営業所</t>
    <rPh sb="32" eb="34">
      <t>シシャ</t>
    </rPh>
    <rPh sb="34" eb="35">
      <t>キタ</t>
    </rPh>
    <rPh sb="35" eb="37">
      <t>トウホク</t>
    </rPh>
    <rPh sb="37" eb="39">
      <t>シテン</t>
    </rPh>
    <phoneticPr fontId="2"/>
  </si>
  <si>
    <t>北沼</t>
  </si>
  <si>
    <t>八戸貨物</t>
  </si>
  <si>
    <t>鮫</t>
  </si>
  <si>
    <t>陸奥湊</t>
  </si>
  <si>
    <t>本八戸</t>
  </si>
  <si>
    <t>北高岩</t>
    <rPh sb="0" eb="1">
      <t>キタ</t>
    </rPh>
    <rPh sb="1" eb="2">
      <t>タカ</t>
    </rPh>
    <rPh sb="2" eb="3">
      <t>イワ</t>
    </rPh>
    <phoneticPr fontId="2"/>
  </si>
  <si>
    <t>陸奥市川</t>
    <rPh sb="0" eb="2">
      <t>ムツ</t>
    </rPh>
    <rPh sb="2" eb="4">
      <t>イチカワ</t>
    </rPh>
    <phoneticPr fontId="2"/>
  </si>
  <si>
    <t>八戸</t>
    <phoneticPr fontId="2"/>
  </si>
  <si>
    <t>令元</t>
    <rPh sb="0" eb="1">
      <t>レイ</t>
    </rPh>
    <rPh sb="1" eb="2">
      <t>モト</t>
    </rPh>
    <phoneticPr fontId="2"/>
  </si>
  <si>
    <t>到着</t>
  </si>
  <si>
    <t>発送</t>
  </si>
  <si>
    <t>青い森鉄道</t>
    <rPh sb="0" eb="1">
      <t>アオ</t>
    </rPh>
    <rPh sb="2" eb="3">
      <t>モリ</t>
    </rPh>
    <rPh sb="3" eb="5">
      <t>テツドウ</t>
    </rPh>
    <phoneticPr fontId="2"/>
  </si>
  <si>
    <t>JR東日本</t>
    <rPh sb="2" eb="3">
      <t>ヒガシ</t>
    </rPh>
    <rPh sb="3" eb="5">
      <t>ニホン</t>
    </rPh>
    <phoneticPr fontId="2"/>
  </si>
  <si>
    <t>貨物(t)</t>
    <phoneticPr fontId="2"/>
  </si>
  <si>
    <t>乗車人員</t>
    <phoneticPr fontId="2"/>
  </si>
  <si>
    <t>年度別・
駅名</t>
    <rPh sb="2" eb="3">
      <t>ベツ</t>
    </rPh>
    <phoneticPr fontId="2"/>
  </si>
  <si>
    <t>100　市内各駅の利用状況</t>
    <phoneticPr fontId="2"/>
  </si>
  <si>
    <t>注2：平成16年度よりJR無人駅の数値は公表せず、総数に含まない。</t>
    <rPh sb="3" eb="5">
      <t>ヘイセイ</t>
    </rPh>
    <rPh sb="7" eb="8">
      <t>ネン</t>
    </rPh>
    <rPh sb="8" eb="9">
      <t>ド</t>
    </rPh>
    <rPh sb="13" eb="16">
      <t>ムジンエキ</t>
    </rPh>
    <rPh sb="17" eb="19">
      <t>スウチ</t>
    </rPh>
    <rPh sb="20" eb="22">
      <t>コウヒョウ</t>
    </rPh>
    <rPh sb="25" eb="27">
      <t>ソウスウ</t>
    </rPh>
    <rPh sb="28" eb="29">
      <t>フク</t>
    </rPh>
    <phoneticPr fontId="2"/>
  </si>
  <si>
    <t>注3：青い森鉄道㈱は、平成23年度から陸奥市川駅を含む数値。</t>
    <rPh sb="0" eb="1">
      <t>チュウ</t>
    </rPh>
    <rPh sb="11" eb="13">
      <t>ヘイセイ</t>
    </rPh>
    <rPh sb="15" eb="16">
      <t>ネン</t>
    </rPh>
    <rPh sb="16" eb="17">
      <t>ド</t>
    </rPh>
    <rPh sb="19" eb="21">
      <t>ムツ</t>
    </rPh>
    <rPh sb="21" eb="23">
      <t>イチカワ</t>
    </rPh>
    <rPh sb="23" eb="24">
      <t>エキ</t>
    </rPh>
    <rPh sb="25" eb="26">
      <t>フク</t>
    </rPh>
    <rPh sb="27" eb="29">
      <t>スウチ</t>
    </rPh>
    <phoneticPr fontId="2"/>
  </si>
  <si>
    <t>平19</t>
    <rPh sb="0" eb="1">
      <t>ヘイ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</si>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</sst>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10.4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38" fontId="3" fillId="0" borderId="0" xfId="1" applyFont="1" applyFill="1" applyBorder="1"/>
    <xf numFmtId="38" fontId="3" fillId="0" borderId="3" xfId="1" applyFont="1" applyFill="1" applyBorder="1"/>
    <xf numFmtId="38" fontId="7" fillId="0" borderId="2" xfId="1" applyFont="1" applyFill="1" applyBorder="1"/>
    <xf numFmtId="38" fontId="7" fillId="0" borderId="11" xfId="1" applyFont="1" applyFill="1" applyBorder="1" applyAlignment="1"/>
    <xf numFmtId="38" fontId="7" fillId="0" borderId="3" xfId="1" applyFont="1" applyFill="1" applyBorder="1" applyAlignment="1">
      <alignment horizontal="right"/>
    </xf>
    <xf numFmtId="38" fontId="7" fillId="0" borderId="3" xfId="1" applyFont="1" applyFill="1" applyBorder="1" applyAlignment="1"/>
    <xf numFmtId="38" fontId="7" fillId="0" borderId="2" xfId="1" applyFont="1" applyFill="1" applyBorder="1" applyAlignment="1">
      <alignment horizontal="right"/>
    </xf>
    <xf numFmtId="38" fontId="7" fillId="0" borderId="2" xfId="1" applyFont="1" applyFill="1" applyBorder="1" applyAlignment="1"/>
    <xf numFmtId="38" fontId="7" fillId="0" borderId="1" xfId="1" applyFont="1" applyFill="1" applyBorder="1"/>
    <xf numFmtId="38" fontId="7" fillId="0" borderId="0" xfId="1" applyFont="1" applyFill="1" applyBorder="1" applyAlignment="1">
      <alignment horizontal="right"/>
    </xf>
    <xf numFmtId="38" fontId="7" fillId="0" borderId="0" xfId="1" applyFont="1" applyFill="1" applyBorder="1" applyAlignment="1"/>
    <xf numFmtId="38" fontId="7" fillId="0" borderId="1" xfId="1" applyFont="1" applyFill="1" applyBorder="1" applyAlignment="1"/>
    <xf numFmtId="0" fontId="8" fillId="0" borderId="0" xfId="0" applyFont="1" applyFill="1"/>
    <xf numFmtId="0" fontId="0" fillId="0" borderId="0" xfId="0" applyFill="1"/>
    <xf numFmtId="0" fontId="4" fillId="0" borderId="0" xfId="0" applyFont="1" applyFill="1"/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5" xfId="0" applyFont="1" applyFill="1" applyBorder="1" applyAlignment="1">
      <alignment horizontal="right"/>
    </xf>
    <xf numFmtId="0" fontId="5" fillId="0" borderId="0" xfId="0" applyFont="1" applyFill="1"/>
    <xf numFmtId="0" fontId="6" fillId="0" borderId="0" xfId="0" applyFont="1" applyFill="1"/>
    <xf numFmtId="0" fontId="3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right"/>
    </xf>
    <xf numFmtId="38" fontId="7" fillId="0" borderId="0" xfId="1" applyFont="1" applyFill="1" applyBorder="1"/>
    <xf numFmtId="0" fontId="3" fillId="0" borderId="4" xfId="0" applyFont="1" applyFill="1" applyBorder="1"/>
    <xf numFmtId="38" fontId="7" fillId="0" borderId="4" xfId="1" applyFont="1" applyFill="1" applyBorder="1" applyAlignment="1"/>
    <xf numFmtId="38" fontId="7" fillId="0" borderId="1" xfId="1" applyFont="1" applyFill="1" applyBorder="1" applyAlignment="1">
      <alignment horizontal="right"/>
    </xf>
    <xf numFmtId="0" fontId="3" fillId="0" borderId="0" xfId="0" applyFont="1" applyFill="1"/>
    <xf numFmtId="0" fontId="3" fillId="0" borderId="1" xfId="0" applyFont="1" applyFill="1" applyBorder="1"/>
    <xf numFmtId="0" fontId="10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8"/>
  <sheetViews>
    <sheetView showGridLines="0" tabSelected="1" topLeftCell="A11" zoomScaleNormal="100" zoomScaleSheetLayoutView="100" workbookViewId="0">
      <selection activeCell="I31" sqref="I31"/>
    </sheetView>
  </sheetViews>
  <sheetFormatPr defaultColWidth="8.5" defaultRowHeight="18.75" x14ac:dyDescent="0.4"/>
  <cols>
    <col min="1" max="1" width="1.75" style="14" customWidth="1"/>
    <col min="2" max="3" width="4.125" style="14" customWidth="1"/>
    <col min="4" max="7" width="14.625" style="14" customWidth="1"/>
    <col min="8" max="8" width="1.5" style="14" customWidth="1"/>
    <col min="9" max="9" width="4.125" style="14" customWidth="1"/>
    <col min="10" max="10" width="1.5" style="14" customWidth="1"/>
    <col min="11" max="16" width="8.5" style="14"/>
    <col min="17" max="17" width="5.25" style="14" customWidth="1"/>
    <col min="18" max="18" width="3" style="14" customWidth="1"/>
    <col min="19" max="16384" width="8.5" style="14"/>
  </cols>
  <sheetData>
    <row r="1" spans="2:7" ht="22.5" customHeight="1" x14ac:dyDescent="0.4">
      <c r="B1" s="30" t="s">
        <v>18</v>
      </c>
      <c r="C1" s="31"/>
      <c r="D1" s="31"/>
      <c r="E1" s="31"/>
      <c r="F1" s="13"/>
      <c r="G1" s="13"/>
    </row>
    <row r="2" spans="2:7" s="15" customFormat="1" ht="12.75" customHeight="1" x14ac:dyDescent="0.15">
      <c r="B2" s="32" t="s">
        <v>17</v>
      </c>
      <c r="C2" s="33"/>
      <c r="D2" s="36" t="s">
        <v>16</v>
      </c>
      <c r="E2" s="37"/>
      <c r="F2" s="38" t="s">
        <v>15</v>
      </c>
      <c r="G2" s="36"/>
    </row>
    <row r="3" spans="2:7" s="15" customFormat="1" ht="12.75" customHeight="1" x14ac:dyDescent="0.15">
      <c r="B3" s="34"/>
      <c r="C3" s="35"/>
      <c r="D3" s="16" t="s">
        <v>14</v>
      </c>
      <c r="E3" s="17" t="s">
        <v>13</v>
      </c>
      <c r="F3" s="17" t="s">
        <v>12</v>
      </c>
      <c r="G3" s="16" t="s">
        <v>11</v>
      </c>
    </row>
    <row r="4" spans="2:7" s="15" customFormat="1" ht="12.75" customHeight="1" x14ac:dyDescent="0.15">
      <c r="B4" s="18"/>
      <c r="C4" s="19" t="s">
        <v>21</v>
      </c>
      <c r="D4" s="2">
        <v>2704230</v>
      </c>
      <c r="E4" s="1">
        <v>283369</v>
      </c>
      <c r="F4" s="2">
        <v>400964</v>
      </c>
      <c r="G4" s="1">
        <v>252406</v>
      </c>
    </row>
    <row r="5" spans="2:7" s="15" customFormat="1" ht="12.75" customHeight="1" x14ac:dyDescent="0.15">
      <c r="B5" s="18"/>
      <c r="C5" s="19">
        <v>20</v>
      </c>
      <c r="D5" s="2">
        <v>2624136</v>
      </c>
      <c r="E5" s="1">
        <v>264509</v>
      </c>
      <c r="F5" s="2">
        <v>404116</v>
      </c>
      <c r="G5" s="1">
        <v>225341</v>
      </c>
    </row>
    <row r="6" spans="2:7" s="21" customFormat="1" ht="12.75" customHeight="1" x14ac:dyDescent="0.15">
      <c r="B6" s="20"/>
      <c r="C6" s="19">
        <v>21</v>
      </c>
      <c r="D6" s="2">
        <v>2547079</v>
      </c>
      <c r="E6" s="1">
        <v>252598</v>
      </c>
      <c r="F6" s="2">
        <v>344290</v>
      </c>
      <c r="G6" s="1">
        <v>186310</v>
      </c>
    </row>
    <row r="7" spans="2:7" s="15" customFormat="1" ht="12.75" customHeight="1" x14ac:dyDescent="0.15">
      <c r="B7" s="18"/>
      <c r="C7" s="19">
        <v>22</v>
      </c>
      <c r="D7" s="2">
        <v>2366218</v>
      </c>
      <c r="E7" s="1">
        <v>306029</v>
      </c>
      <c r="F7" s="2">
        <v>397002</v>
      </c>
      <c r="G7" s="1">
        <v>208712</v>
      </c>
    </row>
    <row r="8" spans="2:7" s="21" customFormat="1" ht="12.75" customHeight="1" x14ac:dyDescent="0.15">
      <c r="B8" s="18"/>
      <c r="C8" s="19">
        <v>23</v>
      </c>
      <c r="D8" s="2">
        <v>916495</v>
      </c>
      <c r="E8" s="1">
        <v>461570</v>
      </c>
      <c r="F8" s="2">
        <v>261199</v>
      </c>
      <c r="G8" s="1">
        <v>162702</v>
      </c>
    </row>
    <row r="9" spans="2:7" s="21" customFormat="1" ht="12.75" customHeight="1" x14ac:dyDescent="0.15">
      <c r="B9" s="18"/>
      <c r="C9" s="19">
        <v>24</v>
      </c>
      <c r="D9" s="2">
        <v>2258901</v>
      </c>
      <c r="E9" s="1">
        <v>480056</v>
      </c>
      <c r="F9" s="2">
        <v>411526</v>
      </c>
      <c r="G9" s="1">
        <v>196486</v>
      </c>
    </row>
    <row r="10" spans="2:7" s="21" customFormat="1" ht="12.75" customHeight="1" x14ac:dyDescent="0.15">
      <c r="B10" s="18"/>
      <c r="C10" s="19">
        <v>25</v>
      </c>
      <c r="D10" s="2">
        <v>2271845</v>
      </c>
      <c r="E10" s="1">
        <v>480523</v>
      </c>
      <c r="F10" s="2">
        <v>400478</v>
      </c>
      <c r="G10" s="1">
        <v>210297</v>
      </c>
    </row>
    <row r="11" spans="2:7" s="21" customFormat="1" ht="12.75" customHeight="1" x14ac:dyDescent="0.15">
      <c r="B11" s="18"/>
      <c r="C11" s="19">
        <v>26</v>
      </c>
      <c r="D11" s="2">
        <v>2242886</v>
      </c>
      <c r="E11" s="1">
        <v>494880</v>
      </c>
      <c r="F11" s="2">
        <v>435590</v>
      </c>
      <c r="G11" s="1">
        <v>247081</v>
      </c>
    </row>
    <row r="12" spans="2:7" s="21" customFormat="1" ht="12.75" customHeight="1" x14ac:dyDescent="0.15">
      <c r="B12" s="18"/>
      <c r="C12" s="22">
        <v>27</v>
      </c>
      <c r="D12" s="2">
        <v>2255222</v>
      </c>
      <c r="E12" s="1">
        <v>482447</v>
      </c>
      <c r="F12" s="2">
        <v>417906</v>
      </c>
      <c r="G12" s="1">
        <v>264726</v>
      </c>
    </row>
    <row r="13" spans="2:7" s="21" customFormat="1" ht="12.75" customHeight="1" x14ac:dyDescent="0.15">
      <c r="B13" s="18"/>
      <c r="C13" s="22">
        <v>28</v>
      </c>
      <c r="D13" s="2">
        <v>2223640</v>
      </c>
      <c r="E13" s="1">
        <v>487066</v>
      </c>
      <c r="F13" s="2">
        <v>388129</v>
      </c>
      <c r="G13" s="1">
        <v>259539</v>
      </c>
    </row>
    <row r="14" spans="2:7" s="21" customFormat="1" ht="12.75" customHeight="1" x14ac:dyDescent="0.15">
      <c r="B14" s="18"/>
      <c r="C14" s="22">
        <v>29</v>
      </c>
      <c r="D14" s="2">
        <v>2235364</v>
      </c>
      <c r="E14" s="1">
        <v>491901</v>
      </c>
      <c r="F14" s="2">
        <v>394850</v>
      </c>
      <c r="G14" s="1">
        <v>244072</v>
      </c>
    </row>
    <row r="15" spans="2:7" s="21" customFormat="1" ht="12.75" customHeight="1" x14ac:dyDescent="0.15">
      <c r="B15" s="18"/>
      <c r="C15" s="22">
        <v>30</v>
      </c>
      <c r="D15" s="2">
        <v>2215100</v>
      </c>
      <c r="E15" s="1">
        <v>487507</v>
      </c>
      <c r="F15" s="2">
        <v>385355</v>
      </c>
      <c r="G15" s="1">
        <v>234770</v>
      </c>
    </row>
    <row r="16" spans="2:7" s="21" customFormat="1" ht="12.75" customHeight="1" x14ac:dyDescent="0.15">
      <c r="B16" s="18"/>
      <c r="C16" s="22" t="s">
        <v>10</v>
      </c>
      <c r="D16" s="2">
        <v>2227290</v>
      </c>
      <c r="E16" s="1">
        <v>480070</v>
      </c>
      <c r="F16" s="2">
        <v>346211</v>
      </c>
      <c r="G16" s="1">
        <v>207378</v>
      </c>
    </row>
    <row r="17" spans="2:7" s="21" customFormat="1" ht="12.75" customHeight="1" x14ac:dyDescent="0.15">
      <c r="B17" s="20"/>
      <c r="C17" s="22">
        <v>2</v>
      </c>
      <c r="D17" s="2">
        <v>1383131</v>
      </c>
      <c r="E17" s="1">
        <v>351196</v>
      </c>
      <c r="F17" s="2">
        <v>270930</v>
      </c>
      <c r="G17" s="1">
        <v>183988</v>
      </c>
    </row>
    <row r="18" spans="2:7" s="21" customFormat="1" ht="12.75" customHeight="1" x14ac:dyDescent="0.15">
      <c r="B18" s="20"/>
      <c r="C18" s="22">
        <v>3</v>
      </c>
      <c r="D18" s="2">
        <v>1515936</v>
      </c>
      <c r="E18" s="1">
        <v>376043</v>
      </c>
      <c r="F18" s="2">
        <v>288332</v>
      </c>
      <c r="G18" s="1">
        <v>176422</v>
      </c>
    </row>
    <row r="19" spans="2:7" s="21" customFormat="1" ht="12.75" customHeight="1" x14ac:dyDescent="0.15">
      <c r="B19" s="20"/>
      <c r="C19" s="22">
        <v>4</v>
      </c>
      <c r="D19" s="2">
        <v>1773804</v>
      </c>
      <c r="E19" s="1">
        <v>406146</v>
      </c>
      <c r="F19" s="2">
        <v>266042</v>
      </c>
      <c r="G19" s="1">
        <v>187324</v>
      </c>
    </row>
    <row r="20" spans="2:7" s="21" customFormat="1" ht="12.75" customHeight="1" x14ac:dyDescent="0.15">
      <c r="B20" s="20"/>
      <c r="C20" s="23">
        <v>5</v>
      </c>
      <c r="D20" s="3">
        <f>D21+D24+D26</f>
        <v>2030917</v>
      </c>
      <c r="E20" s="24">
        <f>E21+E22+E23</f>
        <v>440168</v>
      </c>
      <c r="F20" s="3">
        <f>F27+F28</f>
        <v>259522</v>
      </c>
      <c r="G20" s="9">
        <f>G27+G28</f>
        <v>178400</v>
      </c>
    </row>
    <row r="21" spans="2:7" s="15" customFormat="1" ht="12.75" customHeight="1" x14ac:dyDescent="0.15">
      <c r="B21" s="25" t="s">
        <v>9</v>
      </c>
      <c r="C21" s="25"/>
      <c r="D21" s="4">
        <v>1582734</v>
      </c>
      <c r="E21" s="26">
        <v>394629</v>
      </c>
      <c r="F21" s="5" t="s">
        <v>22</v>
      </c>
      <c r="G21" s="10" t="s">
        <v>22</v>
      </c>
    </row>
    <row r="22" spans="2:7" s="15" customFormat="1" ht="12.75" customHeight="1" x14ac:dyDescent="0.15">
      <c r="B22" s="18" t="s">
        <v>8</v>
      </c>
      <c r="C22" s="18"/>
      <c r="D22" s="5" t="s">
        <v>22</v>
      </c>
      <c r="E22" s="11">
        <v>41826</v>
      </c>
      <c r="F22" s="5" t="s">
        <v>22</v>
      </c>
      <c r="G22" s="10" t="s">
        <v>22</v>
      </c>
    </row>
    <row r="23" spans="2:7" s="15" customFormat="1" ht="12.75" customHeight="1" x14ac:dyDescent="0.15">
      <c r="B23" s="28" t="s">
        <v>7</v>
      </c>
      <c r="C23" s="28"/>
      <c r="D23" s="5" t="s">
        <v>22</v>
      </c>
      <c r="E23" s="11">
        <v>3713</v>
      </c>
      <c r="F23" s="5" t="s">
        <v>22</v>
      </c>
      <c r="G23" s="10" t="s">
        <v>22</v>
      </c>
    </row>
    <row r="24" spans="2:7" s="15" customFormat="1" ht="12.75" customHeight="1" x14ac:dyDescent="0.15">
      <c r="B24" s="28" t="s">
        <v>6</v>
      </c>
      <c r="C24" s="28"/>
      <c r="D24" s="6">
        <v>357642</v>
      </c>
      <c r="E24" s="10" t="s">
        <v>22</v>
      </c>
      <c r="F24" s="5" t="s">
        <v>22</v>
      </c>
      <c r="G24" s="10" t="s">
        <v>22</v>
      </c>
    </row>
    <row r="25" spans="2:7" s="15" customFormat="1" ht="12.75" customHeight="1" x14ac:dyDescent="0.15">
      <c r="B25" s="28" t="s">
        <v>5</v>
      </c>
      <c r="C25" s="28"/>
      <c r="D25" s="5" t="s">
        <v>22</v>
      </c>
      <c r="E25" s="10" t="s">
        <v>22</v>
      </c>
      <c r="F25" s="5" t="s">
        <v>22</v>
      </c>
      <c r="G25" s="10" t="s">
        <v>22</v>
      </c>
    </row>
    <row r="26" spans="2:7" s="15" customFormat="1" ht="12.75" customHeight="1" x14ac:dyDescent="0.15">
      <c r="B26" s="28" t="s">
        <v>4</v>
      </c>
      <c r="C26" s="28"/>
      <c r="D26" s="6">
        <v>90541</v>
      </c>
      <c r="E26" s="10" t="s">
        <v>22</v>
      </c>
      <c r="F26" s="5" t="s">
        <v>22</v>
      </c>
      <c r="G26" s="10" t="s">
        <v>22</v>
      </c>
    </row>
    <row r="27" spans="2:7" s="15" customFormat="1" ht="12.75" customHeight="1" x14ac:dyDescent="0.15">
      <c r="B27" s="28" t="s">
        <v>3</v>
      </c>
      <c r="C27" s="28"/>
      <c r="D27" s="5" t="s">
        <v>22</v>
      </c>
      <c r="E27" s="10" t="s">
        <v>22</v>
      </c>
      <c r="F27" s="5">
        <v>84682</v>
      </c>
      <c r="G27" s="11">
        <v>156980</v>
      </c>
    </row>
    <row r="28" spans="2:7" s="15" customFormat="1" ht="12.75" customHeight="1" x14ac:dyDescent="0.15">
      <c r="B28" s="29" t="s">
        <v>2</v>
      </c>
      <c r="C28" s="29"/>
      <c r="D28" s="7" t="s">
        <v>22</v>
      </c>
      <c r="E28" s="27" t="s">
        <v>22</v>
      </c>
      <c r="F28" s="8">
        <v>174840</v>
      </c>
      <c r="G28" s="12">
        <v>21420</v>
      </c>
    </row>
    <row r="29" spans="2:7" s="15" customFormat="1" ht="12.75" customHeight="1" x14ac:dyDescent="0.15">
      <c r="B29" s="39" t="s">
        <v>1</v>
      </c>
      <c r="C29" s="39"/>
      <c r="D29" s="39"/>
      <c r="E29" s="39"/>
      <c r="F29" s="39"/>
      <c r="G29" s="39"/>
    </row>
    <row r="30" spans="2:7" s="15" customFormat="1" ht="12.75" customHeight="1" x14ac:dyDescent="0.15">
      <c r="B30" s="39" t="s">
        <v>0</v>
      </c>
      <c r="C30" s="39"/>
      <c r="D30" s="39"/>
      <c r="E30" s="39"/>
      <c r="F30" s="39"/>
      <c r="G30" s="39"/>
    </row>
    <row r="31" spans="2:7" s="15" customFormat="1" ht="12.75" customHeight="1" x14ac:dyDescent="0.15">
      <c r="B31" s="39" t="s">
        <v>19</v>
      </c>
      <c r="C31" s="39"/>
      <c r="D31" s="39"/>
      <c r="E31" s="39"/>
      <c r="F31" s="39"/>
      <c r="G31" s="39"/>
    </row>
    <row r="32" spans="2:7" s="15" customFormat="1" ht="12.75" customHeight="1" x14ac:dyDescent="0.15">
      <c r="B32" s="39" t="s">
        <v>20</v>
      </c>
      <c r="C32" s="39"/>
      <c r="D32" s="39"/>
      <c r="E32" s="39"/>
      <c r="F32" s="39"/>
      <c r="G32" s="39"/>
    </row>
    <row r="58" ht="13.5" customHeight="1" x14ac:dyDescent="0.4"/>
  </sheetData>
  <mergeCells count="14">
    <mergeCell ref="B24:C24"/>
    <mergeCell ref="B1:E1"/>
    <mergeCell ref="B2:C3"/>
    <mergeCell ref="D2:E2"/>
    <mergeCell ref="F2:G2"/>
    <mergeCell ref="B23:C23"/>
    <mergeCell ref="B31:G31"/>
    <mergeCell ref="B32:G32"/>
    <mergeCell ref="B25:C25"/>
    <mergeCell ref="B26:C26"/>
    <mergeCell ref="B27:C27"/>
    <mergeCell ref="B28:C28"/>
    <mergeCell ref="B29:G29"/>
    <mergeCell ref="B30:G30"/>
  </mergeCells>
  <phoneticPr fontId="2"/>
  <dataValidations count="1">
    <dataValidation imeMode="off" allowBlank="1" showInputMessage="1" showErrorMessage="1" sqref="H1:I1 D33:E65531 I2:I28 D30:E31 H29:I65531 D2:D9 E3:E9 F2:F18 G3:G18 D20:G28 D10:E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2025-02-26T05:49:51Z</cp:lastPrinted>
  <dcterms:modified xsi:type="dcterms:W3CDTF">2025-02-26T06:18:44Z</dcterms:modified>
</cp:coreProperties>
</file>